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J10_2019Q109  " sheetId="1" r:id="rId1"/>
  </sheets>
  <definedNames>
    <definedName name="_xlnm.Print_Area" localSheetId="0">'J10_2019Q109  '!$A$1:$Q$370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46" i="1" l="1"/>
  <c r="P345" i="1"/>
  <c r="P305" i="1"/>
  <c r="P304" i="1"/>
  <c r="P303" i="1"/>
  <c r="P302" i="1"/>
  <c r="P189" i="1"/>
  <c r="P188" i="1"/>
  <c r="P187" i="1"/>
  <c r="P186" i="1"/>
  <c r="P185" i="1"/>
  <c r="P184" i="1"/>
  <c r="P183" i="1"/>
  <c r="P182" i="1"/>
  <c r="P181" i="1"/>
  <c r="P180" i="1"/>
  <c r="P143" i="1"/>
  <c r="P142" i="1"/>
  <c r="P141" i="1"/>
  <c r="P140" i="1"/>
  <c r="P132" i="1"/>
  <c r="P131" i="1"/>
  <c r="P130" i="1"/>
  <c r="P129" i="1"/>
  <c r="P128" i="1"/>
  <c r="P127" i="1"/>
  <c r="P126" i="1"/>
  <c r="P125" i="1"/>
  <c r="P124" i="1"/>
  <c r="P123" i="1"/>
  <c r="P122" i="1"/>
  <c r="P148" i="1"/>
  <c r="P147" i="1"/>
  <c r="P146" i="1"/>
  <c r="P145" i="1"/>
  <c r="P144" i="1"/>
  <c r="P139" i="1"/>
  <c r="P138" i="1"/>
  <c r="P137" i="1"/>
  <c r="P136" i="1"/>
  <c r="P135" i="1"/>
  <c r="P134" i="1"/>
  <c r="P133" i="1"/>
  <c r="P121" i="1"/>
  <c r="P89" i="1"/>
  <c r="P88" i="1"/>
  <c r="P87" i="1"/>
  <c r="P86" i="1"/>
  <c r="P167" i="1" l="1"/>
  <c r="P322" i="1"/>
  <c r="P84" i="1"/>
  <c r="P350" i="1"/>
  <c r="P367" i="1"/>
  <c r="P34" i="1"/>
  <c r="P368" i="1"/>
  <c r="P369" i="1"/>
  <c r="P360" i="1"/>
  <c r="P361" i="1"/>
  <c r="P362" i="1"/>
  <c r="P363" i="1"/>
  <c r="P364" i="1"/>
  <c r="P359" i="1"/>
  <c r="P347" i="1"/>
  <c r="P348" i="1"/>
  <c r="P349" i="1"/>
  <c r="P351" i="1"/>
  <c r="P352" i="1"/>
  <c r="P353" i="1"/>
  <c r="P354" i="1"/>
  <c r="P355" i="1"/>
  <c r="P344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78" i="1"/>
  <c r="P316" i="1"/>
  <c r="P317" i="1"/>
  <c r="P318" i="1"/>
  <c r="P319" i="1"/>
  <c r="P320" i="1"/>
  <c r="P321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15" i="1"/>
  <c r="P298" i="1"/>
  <c r="P299" i="1"/>
  <c r="P300" i="1"/>
  <c r="P301" i="1"/>
  <c r="P306" i="1"/>
  <c r="P307" i="1"/>
  <c r="P308" i="1"/>
  <c r="P309" i="1"/>
  <c r="P310" i="1"/>
  <c r="P311" i="1"/>
  <c r="P297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54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36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14" i="1"/>
  <c r="P206" i="1"/>
  <c r="P207" i="1"/>
  <c r="P208" i="1"/>
  <c r="P209" i="1"/>
  <c r="P210" i="1"/>
  <c r="P205" i="1"/>
  <c r="P173" i="1"/>
  <c r="P174" i="1"/>
  <c r="P175" i="1"/>
  <c r="P176" i="1"/>
  <c r="P177" i="1"/>
  <c r="P178" i="1"/>
  <c r="P190" i="1"/>
  <c r="P191" i="1"/>
  <c r="P179" i="1"/>
  <c r="P192" i="1"/>
  <c r="P193" i="1"/>
  <c r="P194" i="1"/>
  <c r="P195" i="1"/>
  <c r="P196" i="1"/>
  <c r="P197" i="1"/>
  <c r="P198" i="1"/>
  <c r="P199" i="1"/>
  <c r="P200" i="1"/>
  <c r="P201" i="1"/>
  <c r="P172" i="1"/>
  <c r="P153" i="1"/>
  <c r="P154" i="1"/>
  <c r="P155" i="1"/>
  <c r="P156" i="1"/>
  <c r="P157" i="1"/>
  <c r="P159" i="1"/>
  <c r="P160" i="1"/>
  <c r="P161" i="1"/>
  <c r="P162" i="1"/>
  <c r="P163" i="1"/>
  <c r="P164" i="1"/>
  <c r="P165" i="1"/>
  <c r="P166" i="1"/>
  <c r="P158" i="1"/>
  <c r="P168" i="1"/>
  <c r="P152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99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5" i="1"/>
  <c r="P90" i="1"/>
  <c r="P91" i="1"/>
  <c r="P92" i="1"/>
  <c r="P93" i="1"/>
  <c r="P94" i="1"/>
  <c r="P95" i="1"/>
  <c r="P70" i="1"/>
  <c r="P58" i="1"/>
  <c r="P59" i="1"/>
  <c r="P60" i="1"/>
  <c r="P61" i="1"/>
  <c r="P62" i="1"/>
  <c r="P63" i="1"/>
  <c r="P55" i="1"/>
  <c r="P57" i="1"/>
  <c r="P56" i="1"/>
  <c r="P64" i="1"/>
  <c r="P65" i="1"/>
  <c r="P66" i="1"/>
  <c r="P54" i="1"/>
  <c r="P53" i="1"/>
  <c r="P52" i="1"/>
  <c r="P32" i="1"/>
  <c r="P33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31" i="1"/>
  <c r="P370" i="1" l="1"/>
</calcChain>
</file>

<file path=xl/sharedStrings.xml><?xml version="1.0" encoding="utf-8"?>
<sst xmlns="http://schemas.openxmlformats.org/spreadsheetml/2006/main" count="1997" uniqueCount="971">
  <si>
    <t>DIAGRAM</t>
  </si>
  <si>
    <t>ZHEJINAG BOSUER MOTION APPARATUS CO.,LTD.</t>
    <phoneticPr fontId="9" type="noConversion"/>
  </si>
  <si>
    <t>IMPORTANT REMARKS:</t>
    <phoneticPr fontId="9" type="noConversion"/>
  </si>
  <si>
    <t>1.Formulas have been set in this sheet.Please do not change any content or format,otherwise it will take long time for us to confirm.</t>
    <phoneticPr fontId="9" type="noConversion"/>
  </si>
  <si>
    <t>3.If you need additional spare parts,please fill in the blanks "SPECIFICATION" ,"ENGLISH NAME",and "ORDER QTY" in the "ADDITIONAL SPARE PARTS REQUIRED"column.</t>
    <phoneticPr fontId="9" type="noConversion"/>
  </si>
  <si>
    <t>POS.</t>
    <phoneticPr fontId="9" type="noConversion"/>
  </si>
  <si>
    <t>ERP CODE</t>
    <phoneticPr fontId="9" type="noConversion"/>
  </si>
  <si>
    <t>CHINESE NAME</t>
    <phoneticPr fontId="9" type="noConversion"/>
  </si>
  <si>
    <t>SPECIFICATION</t>
    <phoneticPr fontId="9" type="noConversion"/>
  </si>
  <si>
    <t xml:space="preserve">ENGLISH NAME </t>
    <phoneticPr fontId="9" type="noConversion"/>
  </si>
  <si>
    <t>QTY</t>
    <phoneticPr fontId="9" type="noConversion"/>
  </si>
  <si>
    <t>REMARKS</t>
    <phoneticPr fontId="9" type="noConversion"/>
  </si>
  <si>
    <t>ADDITIONAL SPARE PARTS REQUIRED</t>
    <phoneticPr fontId="9" type="noConversion"/>
  </si>
  <si>
    <t>GRAND TOTAL:</t>
    <phoneticPr fontId="9" type="noConversion"/>
  </si>
  <si>
    <t xml:space="preserve">UNIT PRICE                (EX WORKS ) </t>
    <phoneticPr fontId="9" type="noConversion"/>
  </si>
  <si>
    <t>2."QTY" means the qty of spare parts included in the respective kit."ORDER QTY" means the qty of spare parts you want to order,which needs to be filled in the blank.</t>
    <phoneticPr fontId="9" type="noConversion"/>
  </si>
  <si>
    <t xml:space="preserve">UNIT PRICE                (EX WORKS) </t>
    <phoneticPr fontId="9" type="noConversion"/>
  </si>
  <si>
    <t>UNIT</t>
    <phoneticPr fontId="9" type="noConversion"/>
  </si>
  <si>
    <t>采购成本(元)</t>
  </si>
  <si>
    <t>采购成本(元)</t>
    <phoneticPr fontId="9" type="noConversion"/>
  </si>
  <si>
    <t>其它</t>
    <phoneticPr fontId="9" type="noConversion"/>
  </si>
  <si>
    <r>
      <t>5.</t>
    </r>
    <r>
      <rPr>
        <sz val="12"/>
        <color indexed="8"/>
        <rFont val="宋体"/>
        <family val="3"/>
        <charset val="134"/>
      </rPr>
      <t>更新日期：</t>
    </r>
    <r>
      <rPr>
        <sz val="12"/>
        <color indexed="8"/>
        <rFont val="Arial"/>
        <family val="2"/>
      </rPr>
      <t>2020-4-10</t>
    </r>
    <phoneticPr fontId="9" type="noConversion"/>
  </si>
  <si>
    <t>1</t>
    <phoneticPr fontId="9" type="noConversion"/>
  </si>
  <si>
    <t>L.250.0081</t>
    <phoneticPr fontId="9" type="noConversion"/>
  </si>
  <si>
    <t>1-1</t>
    <phoneticPr fontId="9" type="noConversion"/>
  </si>
  <si>
    <t>7.010.0030</t>
    <phoneticPr fontId="9" type="noConversion"/>
  </si>
  <si>
    <t>1-2</t>
    <phoneticPr fontId="9" type="noConversion"/>
  </si>
  <si>
    <t>进气管</t>
    <phoneticPr fontId="9" type="noConversion"/>
  </si>
  <si>
    <t>JQ-13</t>
    <phoneticPr fontId="9" type="noConversion"/>
  </si>
  <si>
    <t>1-3</t>
    <phoneticPr fontId="9" type="noConversion"/>
  </si>
  <si>
    <t>1.016.0276</t>
  </si>
  <si>
    <t>1-4</t>
    <phoneticPr fontId="9" type="noConversion"/>
  </si>
  <si>
    <t>发动机左前边盖</t>
  </si>
  <si>
    <r>
      <rPr>
        <sz val="10"/>
        <color theme="1"/>
        <rFont val="宋体"/>
        <family val="3"/>
        <charset val="134"/>
      </rPr>
      <t>宗申</t>
    </r>
    <r>
      <rPr>
        <sz val="10"/>
        <color theme="1"/>
        <rFont val="Arial"/>
        <family val="2"/>
      </rPr>
      <t xml:space="preserve"> </t>
    </r>
    <phoneticPr fontId="9" type="noConversion"/>
  </si>
  <si>
    <t>1-5</t>
    <phoneticPr fontId="9" type="noConversion"/>
  </si>
  <si>
    <t>1.002.0105</t>
    <phoneticPr fontId="9" type="noConversion"/>
  </si>
  <si>
    <t>2</t>
    <phoneticPr fontId="9" type="noConversion"/>
  </si>
  <si>
    <t>1.016.0548</t>
    <phoneticPr fontId="9" type="noConversion"/>
  </si>
  <si>
    <t>3</t>
    <phoneticPr fontId="9" type="noConversion"/>
  </si>
  <si>
    <t>7.010.0620</t>
    <phoneticPr fontId="9" type="noConversion"/>
  </si>
  <si>
    <t>4</t>
    <phoneticPr fontId="9" type="noConversion"/>
  </si>
  <si>
    <t>3.330.0160</t>
    <phoneticPr fontId="9" type="noConversion"/>
  </si>
  <si>
    <t>5</t>
    <phoneticPr fontId="9" type="noConversion"/>
  </si>
  <si>
    <t>7.140.0030</t>
    <phoneticPr fontId="9" type="noConversion"/>
  </si>
  <si>
    <t>6</t>
    <phoneticPr fontId="9" type="noConversion"/>
  </si>
  <si>
    <t>7.010.0600</t>
    <phoneticPr fontId="9" type="noConversion"/>
  </si>
  <si>
    <t>7</t>
    <phoneticPr fontId="9" type="noConversion"/>
  </si>
  <si>
    <t>8</t>
    <phoneticPr fontId="9" type="noConversion"/>
  </si>
  <si>
    <t>1.001.0180</t>
    <phoneticPr fontId="30" type="noConversion"/>
  </si>
  <si>
    <t>9</t>
    <phoneticPr fontId="9" type="noConversion"/>
  </si>
  <si>
    <t>7.140.0020</t>
    <phoneticPr fontId="9" type="noConversion"/>
  </si>
  <si>
    <t>10</t>
  </si>
  <si>
    <t>7.210.0070</t>
    <phoneticPr fontId="9" type="noConversion"/>
  </si>
  <si>
    <t>11</t>
  </si>
  <si>
    <t>7.220.0020</t>
    <phoneticPr fontId="9" type="noConversion"/>
  </si>
  <si>
    <t>12</t>
  </si>
  <si>
    <t>7.010.0250</t>
    <phoneticPr fontId="9" type="noConversion"/>
  </si>
  <si>
    <t>13</t>
  </si>
  <si>
    <t>3.530.0215</t>
    <phoneticPr fontId="9" type="noConversion"/>
  </si>
  <si>
    <t>1.087.0020</t>
    <phoneticPr fontId="9" type="noConversion"/>
  </si>
  <si>
    <t>1</t>
  </si>
  <si>
    <t>3</t>
  </si>
  <si>
    <t>1.086.0670</t>
    <phoneticPr fontId="9" type="noConversion"/>
  </si>
  <si>
    <t>4</t>
  </si>
  <si>
    <t>1.081.0080</t>
    <phoneticPr fontId="9" type="noConversion"/>
  </si>
  <si>
    <t>5</t>
  </si>
  <si>
    <t>7.210.0040</t>
    <phoneticPr fontId="9" type="noConversion"/>
  </si>
  <si>
    <t>2</t>
  </si>
  <si>
    <t>6</t>
  </si>
  <si>
    <t>7.220.0010</t>
    <phoneticPr fontId="9" type="noConversion"/>
  </si>
  <si>
    <t>7</t>
  </si>
  <si>
    <t>7.060.0020</t>
    <phoneticPr fontId="9" type="noConversion"/>
  </si>
  <si>
    <t>8</t>
  </si>
  <si>
    <t>7.010.0040</t>
    <phoneticPr fontId="9" type="noConversion"/>
  </si>
  <si>
    <t>9</t>
  </si>
  <si>
    <t>3.340.0350</t>
    <phoneticPr fontId="9" type="noConversion"/>
  </si>
  <si>
    <t>1.088.0020</t>
    <phoneticPr fontId="9" type="noConversion"/>
  </si>
  <si>
    <t>11</t>
    <phoneticPr fontId="9" type="noConversion"/>
  </si>
  <si>
    <t>7.140.0010</t>
    <phoneticPr fontId="9" type="noConversion"/>
  </si>
  <si>
    <t>12</t>
    <phoneticPr fontId="9" type="noConversion"/>
  </si>
  <si>
    <t>1.085.1040</t>
    <phoneticPr fontId="9" type="noConversion"/>
  </si>
  <si>
    <t>13</t>
    <phoneticPr fontId="9" type="noConversion"/>
  </si>
  <si>
    <t>7.210.0090</t>
    <phoneticPr fontId="9" type="noConversion"/>
  </si>
  <si>
    <t>14</t>
    <phoneticPr fontId="9" type="noConversion"/>
  </si>
  <si>
    <t>15</t>
    <phoneticPr fontId="9" type="noConversion"/>
  </si>
  <si>
    <t>7.010.0150</t>
    <phoneticPr fontId="9" type="noConversion"/>
  </si>
  <si>
    <t>7.270.0060</t>
    <phoneticPr fontId="9" type="noConversion"/>
  </si>
  <si>
    <t>7.210.0330</t>
    <phoneticPr fontId="9" type="noConversion"/>
  </si>
  <si>
    <t>7.070.0160</t>
    <phoneticPr fontId="9" type="noConversion"/>
  </si>
  <si>
    <t>4.080.0285</t>
    <phoneticPr fontId="9" type="noConversion"/>
  </si>
  <si>
    <t>4.090.0305</t>
    <phoneticPr fontId="9" type="noConversion"/>
  </si>
  <si>
    <t>7.010.0010</t>
    <phoneticPr fontId="9" type="noConversion"/>
  </si>
  <si>
    <t>3.520.0080</t>
    <phoneticPr fontId="9" type="noConversion"/>
  </si>
  <si>
    <t>4.060.0320</t>
    <phoneticPr fontId="9" type="noConversion"/>
  </si>
  <si>
    <t>3.250.0030</t>
    <phoneticPr fontId="9" type="noConversion"/>
  </si>
  <si>
    <t>7.210.0340</t>
    <phoneticPr fontId="9" type="noConversion"/>
  </si>
  <si>
    <t>7.210.0180</t>
    <phoneticPr fontId="9" type="noConversion"/>
  </si>
  <si>
    <t>7.140.0040</t>
    <phoneticPr fontId="9" type="noConversion"/>
  </si>
  <si>
    <t>7.020.0100</t>
    <phoneticPr fontId="9" type="noConversion"/>
  </si>
  <si>
    <t>14</t>
  </si>
  <si>
    <t>7.070.0140</t>
    <phoneticPr fontId="9" type="noConversion"/>
  </si>
  <si>
    <t>15</t>
  </si>
  <si>
    <t>16</t>
  </si>
  <si>
    <t>4.070.0290</t>
    <phoneticPr fontId="9" type="noConversion"/>
  </si>
  <si>
    <t>17</t>
  </si>
  <si>
    <t>3.520.0085</t>
    <phoneticPr fontId="9" type="noConversion"/>
  </si>
  <si>
    <t>18</t>
    <phoneticPr fontId="9" type="noConversion"/>
  </si>
  <si>
    <t>7.430.0090</t>
    <phoneticPr fontId="9" type="noConversion"/>
  </si>
  <si>
    <t>19</t>
    <phoneticPr fontId="9" type="noConversion"/>
  </si>
  <si>
    <t>7.010.0020</t>
    <phoneticPr fontId="9" type="noConversion"/>
  </si>
  <si>
    <t>20</t>
    <phoneticPr fontId="9" type="noConversion"/>
  </si>
  <si>
    <t>7.010.0000</t>
    <phoneticPr fontId="9" type="noConversion"/>
  </si>
  <si>
    <t>21</t>
    <phoneticPr fontId="9" type="noConversion"/>
  </si>
  <si>
    <t>3.750.0210</t>
    <phoneticPr fontId="9" type="noConversion"/>
  </si>
  <si>
    <t>22</t>
    <phoneticPr fontId="9" type="noConversion"/>
  </si>
  <si>
    <t>7.280.0020</t>
    <phoneticPr fontId="9" type="noConversion"/>
  </si>
  <si>
    <t>23</t>
    <phoneticPr fontId="9" type="noConversion"/>
  </si>
  <si>
    <t>7.350.0090</t>
    <phoneticPr fontId="9" type="noConversion"/>
  </si>
  <si>
    <t>24</t>
  </si>
  <si>
    <t>4.100.0160</t>
    <phoneticPr fontId="9" type="noConversion"/>
  </si>
  <si>
    <t>25</t>
  </si>
  <si>
    <t>7.270.0040</t>
    <phoneticPr fontId="9" type="noConversion"/>
  </si>
  <si>
    <t>26</t>
  </si>
  <si>
    <t>7.010.0172</t>
    <phoneticPr fontId="9" type="noConversion"/>
  </si>
  <si>
    <t>1.030.0055</t>
    <phoneticPr fontId="9" type="noConversion"/>
  </si>
  <si>
    <t>1.028.0095</t>
    <phoneticPr fontId="9" type="noConversion"/>
  </si>
  <si>
    <t>7.290.0030</t>
    <phoneticPr fontId="9" type="noConversion"/>
  </si>
  <si>
    <t>9.200.0030</t>
    <phoneticPr fontId="9" type="noConversion"/>
  </si>
  <si>
    <t>1.083.0050</t>
    <phoneticPr fontId="9" type="noConversion"/>
  </si>
  <si>
    <t>1.030.0090</t>
    <phoneticPr fontId="9" type="noConversion"/>
  </si>
  <si>
    <t>1.031.0060</t>
    <phoneticPr fontId="9" type="noConversion"/>
  </si>
  <si>
    <t>1.034.0080</t>
    <phoneticPr fontId="9" type="noConversion"/>
  </si>
  <si>
    <t>1.029.0080</t>
    <phoneticPr fontId="9" type="noConversion"/>
  </si>
  <si>
    <t>7.130.0010</t>
    <phoneticPr fontId="9" type="noConversion"/>
  </si>
  <si>
    <t>7.170.0020</t>
    <phoneticPr fontId="9" type="noConversion"/>
  </si>
  <si>
    <t>7.050.0030</t>
    <phoneticPr fontId="9" type="noConversion"/>
  </si>
  <si>
    <t>1.032.0050</t>
    <phoneticPr fontId="9" type="noConversion"/>
  </si>
  <si>
    <t>7.100.0110</t>
    <phoneticPr fontId="9" type="noConversion"/>
  </si>
  <si>
    <t>7.050.0020</t>
    <phoneticPr fontId="9" type="noConversion"/>
  </si>
  <si>
    <t>4.290.0700</t>
    <phoneticPr fontId="9" type="noConversion"/>
  </si>
  <si>
    <t>5.130.0030</t>
    <phoneticPr fontId="9" type="noConversion"/>
  </si>
  <si>
    <t>4.010.0262</t>
    <phoneticPr fontId="9" type="noConversion"/>
  </si>
  <si>
    <t>4.030.0080</t>
    <phoneticPr fontId="9" type="noConversion"/>
  </si>
  <si>
    <t>4.170.0221</t>
    <phoneticPr fontId="9" type="noConversion"/>
  </si>
  <si>
    <t>7.060.0040</t>
    <phoneticPr fontId="9" type="noConversion"/>
  </si>
  <si>
    <t>4.120.0210</t>
    <phoneticPr fontId="9" type="noConversion"/>
  </si>
  <si>
    <t>4.110.0360</t>
    <phoneticPr fontId="9" type="noConversion"/>
  </si>
  <si>
    <t>7.010.0170</t>
    <phoneticPr fontId="9" type="noConversion"/>
  </si>
  <si>
    <t>10</t>
    <phoneticPr fontId="9" type="noConversion"/>
  </si>
  <si>
    <t>4.160.0191</t>
    <phoneticPr fontId="9" type="noConversion"/>
  </si>
  <si>
    <t>10-1</t>
    <phoneticPr fontId="9" type="noConversion"/>
  </si>
  <si>
    <t>4.450.0190</t>
    <phoneticPr fontId="9" type="noConversion"/>
  </si>
  <si>
    <t>10-2</t>
  </si>
  <si>
    <t>4.410.0115</t>
    <phoneticPr fontId="9" type="noConversion"/>
  </si>
  <si>
    <t>10-3</t>
  </si>
  <si>
    <t>4.420.0095</t>
    <phoneticPr fontId="9" type="noConversion"/>
  </si>
  <si>
    <t>10-4</t>
  </si>
  <si>
    <t>4.180.0130</t>
    <phoneticPr fontId="9" type="noConversion"/>
  </si>
  <si>
    <t>4.310.0510</t>
    <phoneticPr fontId="30" type="noConversion"/>
  </si>
  <si>
    <t>4.050.0100</t>
    <phoneticPr fontId="9" type="noConversion"/>
  </si>
  <si>
    <t>5.130.0050</t>
    <phoneticPr fontId="9" type="noConversion"/>
  </si>
  <si>
    <t>6.040.0040</t>
    <phoneticPr fontId="9" type="noConversion"/>
  </si>
  <si>
    <t>8.010.0080</t>
    <phoneticPr fontId="9" type="noConversion"/>
  </si>
  <si>
    <t>6.250.0020</t>
    <phoneticPr fontId="9" type="noConversion"/>
  </si>
  <si>
    <t>8.010.0090</t>
    <phoneticPr fontId="9" type="noConversion"/>
  </si>
  <si>
    <t>3.500.1450</t>
    <phoneticPr fontId="9" type="noConversion"/>
  </si>
  <si>
    <t>7.190.0010</t>
    <phoneticPr fontId="9" type="noConversion"/>
  </si>
  <si>
    <t>7.050.0011</t>
    <phoneticPr fontId="9" type="noConversion"/>
  </si>
  <si>
    <t>3.730.0070</t>
    <phoneticPr fontId="9" type="noConversion"/>
  </si>
  <si>
    <t>3.740.0090</t>
    <phoneticPr fontId="9" type="noConversion"/>
  </si>
  <si>
    <t>7.010.0130</t>
    <phoneticPr fontId="9" type="noConversion"/>
  </si>
  <si>
    <t>7.010.0120</t>
    <phoneticPr fontId="9" type="noConversion"/>
  </si>
  <si>
    <t>3.640.0050</t>
    <phoneticPr fontId="9" type="noConversion"/>
  </si>
  <si>
    <t>3.700.0283</t>
    <phoneticPr fontId="9" type="noConversion"/>
  </si>
  <si>
    <t>7.010.0140</t>
    <phoneticPr fontId="9" type="noConversion"/>
  </si>
  <si>
    <t>16</t>
    <phoneticPr fontId="9" type="noConversion"/>
  </si>
  <si>
    <t>17</t>
    <phoneticPr fontId="9" type="noConversion"/>
  </si>
  <si>
    <t>3.630.0150</t>
    <phoneticPr fontId="9" type="noConversion"/>
  </si>
  <si>
    <t>7.070.0195</t>
    <phoneticPr fontId="9" type="noConversion"/>
  </si>
  <si>
    <t>18</t>
  </si>
  <si>
    <t>19</t>
  </si>
  <si>
    <t>20</t>
  </si>
  <si>
    <t>21</t>
  </si>
  <si>
    <t>22</t>
  </si>
  <si>
    <t>23</t>
  </si>
  <si>
    <t>3.570.0161</t>
    <phoneticPr fontId="9" type="noConversion"/>
  </si>
  <si>
    <t>3.590.0080</t>
    <phoneticPr fontId="9" type="noConversion"/>
  </si>
  <si>
    <t>7.240.0030</t>
    <phoneticPr fontId="9" type="noConversion"/>
  </si>
  <si>
    <t>7.210.0080</t>
    <phoneticPr fontId="9" type="noConversion"/>
  </si>
  <si>
    <t>7.230.0030</t>
    <phoneticPr fontId="9" type="noConversion"/>
  </si>
  <si>
    <t>3.590.0070</t>
    <phoneticPr fontId="9" type="noConversion"/>
  </si>
  <si>
    <t>3.570.0162</t>
    <phoneticPr fontId="9" type="noConversion"/>
  </si>
  <si>
    <t>3.620.0010</t>
    <phoneticPr fontId="9" type="noConversion"/>
  </si>
  <si>
    <t>7.030.0010</t>
    <phoneticPr fontId="9" type="noConversion"/>
  </si>
  <si>
    <t>3.600.0050</t>
    <phoneticPr fontId="9" type="noConversion"/>
  </si>
  <si>
    <t>7.070.0170</t>
    <phoneticPr fontId="9" type="noConversion"/>
  </si>
  <si>
    <t>7.160.0040</t>
    <phoneticPr fontId="9" type="noConversion"/>
  </si>
  <si>
    <t>3.610.0209</t>
    <phoneticPr fontId="9" type="noConversion"/>
  </si>
  <si>
    <t>4.260.0115</t>
    <phoneticPr fontId="9" type="noConversion"/>
  </si>
  <si>
    <t>4.270.0110</t>
    <phoneticPr fontId="9" type="noConversion"/>
  </si>
  <si>
    <t>7.390.0010</t>
    <phoneticPr fontId="9" type="noConversion"/>
  </si>
  <si>
    <t>7.210.0110</t>
    <phoneticPr fontId="9" type="noConversion"/>
  </si>
  <si>
    <t>7.120.0210</t>
    <phoneticPr fontId="9" type="noConversion"/>
  </si>
  <si>
    <t>4.280.0030</t>
    <phoneticPr fontId="9" type="noConversion"/>
  </si>
  <si>
    <t>7.150.0010</t>
    <phoneticPr fontId="9" type="noConversion"/>
  </si>
  <si>
    <t>7.070.0060</t>
    <phoneticPr fontId="9" type="noConversion"/>
  </si>
  <si>
    <t>24</t>
    <phoneticPr fontId="9" type="noConversion"/>
  </si>
  <si>
    <t>7.440.0010</t>
    <phoneticPr fontId="9" type="noConversion"/>
  </si>
  <si>
    <t>25</t>
    <phoneticPr fontId="9" type="noConversion"/>
  </si>
  <si>
    <t>7.210.0130</t>
    <phoneticPr fontId="9" type="noConversion"/>
  </si>
  <si>
    <t>26</t>
    <phoneticPr fontId="9" type="noConversion"/>
  </si>
  <si>
    <t>2.060.0010</t>
    <phoneticPr fontId="9" type="noConversion"/>
  </si>
  <si>
    <t>27</t>
    <phoneticPr fontId="9" type="noConversion"/>
  </si>
  <si>
    <t>7.390.0200</t>
    <phoneticPr fontId="9" type="noConversion"/>
  </si>
  <si>
    <t>28</t>
    <phoneticPr fontId="9" type="noConversion"/>
  </si>
  <si>
    <t>2.070.0050</t>
    <phoneticPr fontId="9" type="noConversion"/>
  </si>
  <si>
    <t>7.360.0010</t>
    <phoneticPr fontId="9" type="noConversion"/>
  </si>
  <si>
    <t>7.330.0010</t>
    <phoneticPr fontId="9" type="noConversion"/>
  </si>
  <si>
    <t>3.160.0010</t>
    <phoneticPr fontId="9" type="noConversion"/>
  </si>
  <si>
    <t>7.010.0780</t>
    <phoneticPr fontId="9" type="noConversion"/>
  </si>
  <si>
    <t>3.340.0341</t>
    <phoneticPr fontId="9" type="noConversion"/>
  </si>
  <si>
    <t>7.010.0720</t>
    <phoneticPr fontId="9" type="noConversion"/>
  </si>
  <si>
    <t>3.340.0280</t>
    <phoneticPr fontId="9" type="noConversion"/>
  </si>
  <si>
    <t>7.390.0220</t>
    <phoneticPr fontId="9" type="noConversion"/>
  </si>
  <si>
    <t>3.340.0311</t>
    <phoneticPr fontId="9" type="noConversion"/>
  </si>
  <si>
    <t>3.340.0310</t>
    <phoneticPr fontId="9" type="noConversion"/>
  </si>
  <si>
    <t>7.330.0062</t>
    <phoneticPr fontId="9" type="noConversion"/>
  </si>
  <si>
    <t>7.390.0030</t>
    <phoneticPr fontId="9" type="noConversion"/>
  </si>
  <si>
    <t>3.340.0330</t>
    <phoneticPr fontId="9" type="noConversion"/>
  </si>
  <si>
    <t>7.010.0731</t>
    <phoneticPr fontId="9" type="noConversion"/>
  </si>
  <si>
    <t>3.170.0010</t>
    <phoneticPr fontId="9" type="noConversion"/>
  </si>
  <si>
    <t>3.510.0170</t>
    <phoneticPr fontId="9" type="noConversion"/>
  </si>
  <si>
    <t>3.340.0112</t>
    <phoneticPr fontId="9" type="noConversion"/>
  </si>
  <si>
    <t>7.330.0051</t>
    <phoneticPr fontId="9" type="noConversion"/>
  </si>
  <si>
    <t>7.370.0010</t>
    <phoneticPr fontId="9" type="noConversion"/>
  </si>
  <si>
    <t>3.340.0052</t>
    <phoneticPr fontId="9" type="noConversion"/>
  </si>
  <si>
    <t>7.360.0120</t>
    <phoneticPr fontId="9" type="noConversion"/>
  </si>
  <si>
    <t>3.340.0181</t>
    <phoneticPr fontId="9" type="noConversion"/>
  </si>
  <si>
    <t>3.340.0370</t>
    <phoneticPr fontId="9" type="noConversion"/>
  </si>
  <si>
    <t>3.320.0020</t>
    <phoneticPr fontId="9" type="noConversion"/>
  </si>
  <si>
    <t>7.140.0050</t>
    <phoneticPr fontId="9" type="noConversion"/>
  </si>
  <si>
    <t>全金属六角法兰面锁紧螺母</t>
    <phoneticPr fontId="9" type="noConversion"/>
  </si>
  <si>
    <t>7.010.0081</t>
    <phoneticPr fontId="9" type="noConversion"/>
  </si>
  <si>
    <t>2.110.0028</t>
    <phoneticPr fontId="9" type="noConversion"/>
  </si>
  <si>
    <t>7.210.0112</t>
    <phoneticPr fontId="9" type="noConversion"/>
  </si>
  <si>
    <t>2.100.0090</t>
    <phoneticPr fontId="9" type="noConversion"/>
  </si>
  <si>
    <t>3.690.0110</t>
    <phoneticPr fontId="9" type="noConversion"/>
  </si>
  <si>
    <t>3.690.0111</t>
    <phoneticPr fontId="9" type="noConversion"/>
  </si>
  <si>
    <t>7.090.0050</t>
    <phoneticPr fontId="9" type="noConversion"/>
  </si>
  <si>
    <t>3.350.0051</t>
    <phoneticPr fontId="9" type="noConversion"/>
  </si>
  <si>
    <t>7.180.0040</t>
    <phoneticPr fontId="9" type="noConversion"/>
  </si>
  <si>
    <t>7.020.0081</t>
    <phoneticPr fontId="9" type="noConversion"/>
  </si>
  <si>
    <t>7.430.0030</t>
    <phoneticPr fontId="9" type="noConversion"/>
  </si>
  <si>
    <t>7.090.0030</t>
    <phoneticPr fontId="9" type="noConversion"/>
  </si>
  <si>
    <t>3.350.0070</t>
    <phoneticPr fontId="9" type="noConversion"/>
  </si>
  <si>
    <t>27</t>
  </si>
  <si>
    <t>3.330.0070</t>
    <phoneticPr fontId="9" type="noConversion"/>
  </si>
  <si>
    <t>28</t>
  </si>
  <si>
    <t>29</t>
  </si>
  <si>
    <t>30</t>
  </si>
  <si>
    <t>3.350.0026</t>
    <phoneticPr fontId="9" type="noConversion"/>
  </si>
  <si>
    <t>3.270.1398</t>
    <phoneticPr fontId="9" type="noConversion"/>
  </si>
  <si>
    <t>7.010.0530</t>
    <phoneticPr fontId="9" type="noConversion"/>
  </si>
  <si>
    <t>3.280.0880</t>
    <phoneticPr fontId="9" type="noConversion"/>
  </si>
  <si>
    <t>7.010.0430</t>
    <phoneticPr fontId="9" type="noConversion"/>
  </si>
  <si>
    <t>7.150.0050</t>
    <phoneticPr fontId="9" type="noConversion"/>
  </si>
  <si>
    <t>3.070.0556</t>
    <phoneticPr fontId="30" type="noConversion"/>
  </si>
  <si>
    <t>3.020.1285</t>
    <phoneticPr fontId="9" type="noConversion"/>
  </si>
  <si>
    <t>1-2</t>
  </si>
  <si>
    <t>3.040.0060</t>
    <phoneticPr fontId="9" type="noConversion"/>
  </si>
  <si>
    <t>1-3</t>
  </si>
  <si>
    <t>3.010.0245</t>
    <phoneticPr fontId="9" type="noConversion"/>
  </si>
  <si>
    <t>1-4</t>
  </si>
  <si>
    <t>7.390.0110</t>
    <phoneticPr fontId="9" type="noConversion"/>
  </si>
  <si>
    <t>1-5</t>
  </si>
  <si>
    <t>7.330.0030</t>
  </si>
  <si>
    <t>只</t>
  </si>
  <si>
    <t>1-6</t>
  </si>
  <si>
    <t>3.341.0062</t>
    <phoneticPr fontId="9" type="noConversion"/>
  </si>
  <si>
    <t>3.090.1130</t>
    <phoneticPr fontId="9" type="noConversion"/>
  </si>
  <si>
    <t>4.230.0600</t>
    <phoneticPr fontId="9" type="noConversion"/>
  </si>
  <si>
    <t>7.060.0030</t>
    <phoneticPr fontId="9" type="noConversion"/>
  </si>
  <si>
    <t>3.130.0011</t>
    <phoneticPr fontId="9" type="noConversion"/>
  </si>
  <si>
    <t>3.330.1000</t>
    <phoneticPr fontId="9" type="noConversion"/>
  </si>
  <si>
    <t>3.330.1001</t>
    <phoneticPr fontId="9" type="noConversion"/>
  </si>
  <si>
    <t>3.030.0080</t>
    <phoneticPr fontId="9" type="noConversion"/>
  </si>
  <si>
    <t>3.110.0020</t>
    <phoneticPr fontId="9" type="noConversion"/>
  </si>
  <si>
    <t>3.080.0346</t>
    <phoneticPr fontId="30" type="noConversion"/>
  </si>
  <si>
    <t>3.020.1335</t>
    <phoneticPr fontId="9" type="noConversion"/>
  </si>
  <si>
    <t>3.010.0255</t>
    <phoneticPr fontId="9" type="noConversion"/>
  </si>
  <si>
    <t>3.040.0330</t>
    <phoneticPr fontId="9" type="noConversion"/>
  </si>
  <si>
    <t>3.040.0331</t>
    <phoneticPr fontId="9" type="noConversion"/>
  </si>
  <si>
    <t>7.390.0240</t>
    <phoneticPr fontId="9" type="noConversion"/>
  </si>
  <si>
    <t>7.330.0103</t>
    <phoneticPr fontId="9" type="noConversion"/>
  </si>
  <si>
    <t>1-6</t>
    <phoneticPr fontId="9" type="noConversion"/>
  </si>
  <si>
    <t>3.341.0063</t>
    <phoneticPr fontId="9" type="noConversion"/>
  </si>
  <si>
    <t>3.090.1150</t>
    <phoneticPr fontId="9" type="noConversion"/>
  </si>
  <si>
    <t>4.240.0180</t>
    <phoneticPr fontId="9" type="noConversion"/>
  </si>
  <si>
    <t>2.040.0590</t>
    <phoneticPr fontId="9" type="noConversion"/>
  </si>
  <si>
    <t>7.040.0050</t>
    <phoneticPr fontId="9" type="noConversion"/>
  </si>
  <si>
    <t>3.130.0040</t>
    <phoneticPr fontId="9" type="noConversion"/>
  </si>
  <si>
    <t>3.330.1010</t>
    <phoneticPr fontId="9" type="noConversion"/>
  </si>
  <si>
    <t>3.330.1011</t>
    <phoneticPr fontId="9" type="noConversion"/>
  </si>
  <si>
    <t>3.030.0060</t>
  </si>
  <si>
    <t>3.110.0040</t>
    <phoneticPr fontId="9" type="noConversion"/>
  </si>
  <si>
    <t>2.010.0455</t>
    <phoneticPr fontId="30" type="noConversion"/>
  </si>
  <si>
    <t>5.090.0135</t>
    <phoneticPr fontId="9" type="noConversion"/>
  </si>
  <si>
    <t>5.030.0068</t>
    <phoneticPr fontId="30" type="noConversion"/>
  </si>
  <si>
    <t>5.050.0050</t>
    <phoneticPr fontId="30" type="noConversion"/>
  </si>
  <si>
    <t>5.060.0020</t>
    <phoneticPr fontId="30" type="noConversion"/>
  </si>
  <si>
    <t>5.150.0040</t>
    <phoneticPr fontId="9" type="noConversion"/>
  </si>
  <si>
    <t>5.020.0040</t>
    <phoneticPr fontId="30" type="noConversion"/>
  </si>
  <si>
    <t>6.310.0050</t>
    <phoneticPr fontId="9" type="noConversion"/>
  </si>
  <si>
    <t>5.160.0090</t>
    <phoneticPr fontId="9" type="noConversion"/>
  </si>
  <si>
    <t>5.010.0520</t>
    <phoneticPr fontId="30" type="noConversion"/>
  </si>
  <si>
    <t>3.520.0045</t>
    <phoneticPr fontId="9" type="noConversion"/>
  </si>
  <si>
    <t>3.340.0420</t>
    <phoneticPr fontId="9" type="noConversion"/>
  </si>
  <si>
    <t>7.010.0060</t>
    <phoneticPr fontId="9" type="noConversion"/>
  </si>
  <si>
    <t>6.130.0182</t>
    <phoneticPr fontId="9" type="noConversion"/>
  </si>
  <si>
    <t>6.150.019B</t>
    <phoneticPr fontId="9" type="noConversion"/>
  </si>
  <si>
    <t>3.340.0380</t>
    <phoneticPr fontId="9" type="noConversion"/>
  </si>
  <si>
    <t>7.100.0030</t>
    <phoneticPr fontId="9" type="noConversion"/>
  </si>
  <si>
    <t>6.170.0160</t>
    <phoneticPr fontId="9" type="noConversion"/>
  </si>
  <si>
    <t>6.170.0152</t>
    <phoneticPr fontId="9" type="noConversion"/>
  </si>
  <si>
    <t>6.190.0161</t>
    <phoneticPr fontId="9" type="noConversion"/>
  </si>
  <si>
    <t>7.100.0020</t>
    <phoneticPr fontId="9" type="noConversion"/>
  </si>
  <si>
    <t>6.190.0152</t>
    <phoneticPr fontId="9" type="noConversion"/>
  </si>
  <si>
    <t>6.140.018B</t>
    <phoneticPr fontId="9" type="noConversion"/>
  </si>
  <si>
    <t>7.210.0060</t>
    <phoneticPr fontId="9" type="noConversion"/>
  </si>
  <si>
    <t>7.050.0010</t>
    <phoneticPr fontId="9" type="noConversion"/>
  </si>
  <si>
    <t>6.230.0080</t>
    <phoneticPr fontId="9" type="noConversion"/>
  </si>
  <si>
    <t>1.088.0040</t>
    <phoneticPr fontId="9" type="noConversion"/>
  </si>
  <si>
    <t>6.200.0142</t>
    <phoneticPr fontId="9" type="noConversion"/>
  </si>
  <si>
    <t>6.200.0150</t>
    <phoneticPr fontId="9" type="noConversion"/>
  </si>
  <si>
    <t>6.180.0142</t>
    <phoneticPr fontId="9" type="noConversion"/>
  </si>
  <si>
    <t>6.180.0150</t>
    <phoneticPr fontId="9" type="noConversion"/>
  </si>
  <si>
    <t>6.160.018B</t>
    <phoneticPr fontId="9" type="noConversion"/>
  </si>
  <si>
    <t>1</t>
    <phoneticPr fontId="9" type="noConversion"/>
  </si>
  <si>
    <t>2</t>
    <phoneticPr fontId="9" type="noConversion"/>
  </si>
  <si>
    <t>3</t>
    <phoneticPr fontId="9" type="noConversion"/>
  </si>
  <si>
    <t>6.110.0231</t>
    <phoneticPr fontId="9" type="noConversion"/>
  </si>
  <si>
    <t>4</t>
    <phoneticPr fontId="9" type="noConversion"/>
  </si>
  <si>
    <t>6.090.0060</t>
    <phoneticPr fontId="9" type="noConversion"/>
  </si>
  <si>
    <t>5</t>
    <phoneticPr fontId="9" type="noConversion"/>
  </si>
  <si>
    <t>6.080.0230</t>
    <phoneticPr fontId="9" type="noConversion"/>
  </si>
  <si>
    <t>6</t>
    <phoneticPr fontId="9" type="noConversion"/>
  </si>
  <si>
    <t>7.010.0070</t>
    <phoneticPr fontId="9" type="noConversion"/>
  </si>
  <si>
    <t>7</t>
    <phoneticPr fontId="9" type="noConversion"/>
  </si>
  <si>
    <t>3.340.0360</t>
    <phoneticPr fontId="9" type="noConversion"/>
  </si>
  <si>
    <t>8</t>
    <phoneticPr fontId="9" type="noConversion"/>
  </si>
  <si>
    <t>7.210.0150</t>
    <phoneticPr fontId="9" type="noConversion"/>
  </si>
  <si>
    <t>9</t>
    <phoneticPr fontId="9" type="noConversion"/>
  </si>
  <si>
    <t>1.026.0010</t>
    <phoneticPr fontId="9" type="noConversion"/>
  </si>
  <si>
    <t>10</t>
    <phoneticPr fontId="9" type="noConversion"/>
  </si>
  <si>
    <t>11</t>
    <phoneticPr fontId="9" type="noConversion"/>
  </si>
  <si>
    <t>12</t>
    <phoneticPr fontId="9" type="noConversion"/>
  </si>
  <si>
    <t>6.010.0590</t>
    <phoneticPr fontId="9" type="noConversion"/>
  </si>
  <si>
    <t>9.090.0025</t>
    <phoneticPr fontId="9" type="noConversion"/>
  </si>
  <si>
    <t>9.015.0020</t>
    <phoneticPr fontId="9" type="noConversion"/>
  </si>
  <si>
    <t>6.050.0020</t>
    <phoneticPr fontId="9" type="noConversion"/>
  </si>
  <si>
    <t>6.301.0825</t>
    <phoneticPr fontId="9" type="noConversion"/>
  </si>
  <si>
    <t>6.304.0240</t>
    <phoneticPr fontId="9" type="noConversion"/>
  </si>
  <si>
    <t>3.274.0010</t>
    <phoneticPr fontId="9" type="noConversion"/>
  </si>
  <si>
    <t>ORDER
QTY</t>
    <phoneticPr fontId="9" type="noConversion"/>
  </si>
  <si>
    <t>TOTAL 
AMOUNT</t>
    <phoneticPr fontId="9" type="noConversion"/>
  </si>
  <si>
    <t>4V250R发动机</t>
  </si>
  <si>
    <t>宗申 电脚国抛丸链条式 520x13T 边盖修圆 长轴 MOJO边盖填红含石棉 进新开模 电镀变BT-0E# 电镀启QD-17-2# 含圆插点火器</t>
  </si>
  <si>
    <t>台</t>
  </si>
  <si>
    <t>六角法兰面螺栓</t>
  </si>
  <si>
    <t>M6*20蓝白锌</t>
  </si>
  <si>
    <t>hexagon bolt with flange</t>
  </si>
  <si>
    <t>个</t>
  </si>
  <si>
    <t>intake manifold</t>
  </si>
  <si>
    <t>化油器接口(含卡箍）</t>
  </si>
  <si>
    <t>NC250-2#</t>
  </si>
  <si>
    <t>套</t>
  </si>
  <si>
    <t>engine cover, left, front</t>
  </si>
  <si>
    <t>启动杆</t>
  </si>
  <si>
    <t>宗申QD-17-2# 电镀</t>
  </si>
  <si>
    <t>kick start lever</t>
  </si>
  <si>
    <t>根</t>
  </si>
  <si>
    <t>化油器</t>
  </si>
  <si>
    <t>NB-PWK34 手调怠速(手动风门)配J10</t>
  </si>
  <si>
    <t>carburetor</t>
  </si>
  <si>
    <t>M10*1.25*120蓝白锌</t>
  </si>
  <si>
    <t>隔套</t>
  </si>
  <si>
    <t>Φ9*Φ20*9镀白锌</t>
  </si>
  <si>
    <t>sleeve</t>
  </si>
  <si>
    <t>全金属六角法兰面锁紧螺母(GB6187)</t>
  </si>
  <si>
    <t>M10*1.25蓝白锌（自锁）</t>
  </si>
  <si>
    <t>hexagon lock nut with flange (GB6187)</t>
  </si>
  <si>
    <t>M10*1.25*115蓝白锌</t>
  </si>
  <si>
    <t>挂挡杆</t>
  </si>
  <si>
    <t>BSE-01#(mojo) 铝 银色</t>
  </si>
  <si>
    <t>M8蓝白锌（自锁）</t>
  </si>
  <si>
    <t>平垫圈</t>
  </si>
  <si>
    <t>Φ6*Φ18*1.5镀锌</t>
  </si>
  <si>
    <t>flat washer</t>
  </si>
  <si>
    <t>弹簧垫圈</t>
  </si>
  <si>
    <t>Φ8 白锌</t>
  </si>
  <si>
    <t xml:space="preserve">spring washer </t>
  </si>
  <si>
    <t>M8*95蓝白锌</t>
  </si>
  <si>
    <t>吊片</t>
  </si>
  <si>
    <t>J2发动机前(配宗申大头机专用) 黑色 激光切割</t>
  </si>
  <si>
    <t>hanger part</t>
  </si>
  <si>
    <t>排气管密封圈</t>
  </si>
  <si>
    <t>200CC无石棉</t>
  </si>
  <si>
    <t>exhaust seal ring</t>
  </si>
  <si>
    <t>排气管</t>
  </si>
  <si>
    <t>J10不锈钢(口径配J1筒 焊MOJO防烫片螺母 配ZS250-R四气门)待定</t>
  </si>
  <si>
    <t>exhaust pipe</t>
  </si>
  <si>
    <t>防烫片</t>
  </si>
  <si>
    <t>自制MOJO抛丸 不锈钢(304)</t>
  </si>
  <si>
    <t>anti-scald plate</t>
  </si>
  <si>
    <t>Φ6*Φ12镀锌</t>
  </si>
  <si>
    <t>Φ6 白锌</t>
  </si>
  <si>
    <t>内六角平圆头螺钉</t>
  </si>
  <si>
    <t>M6*10蓝白锌</t>
  </si>
  <si>
    <t>inner hexagon screw</t>
  </si>
  <si>
    <t>M6*25蓝白锌</t>
  </si>
  <si>
    <t>油箱隔套（PH10L）</t>
  </si>
  <si>
    <t>Φ22*Φ6.2-17-Φ9-15mm镀白锌（532）</t>
  </si>
  <si>
    <t>spacer, fuel tank, PH10L</t>
  </si>
  <si>
    <t>排气管缓冲胶套</t>
  </si>
  <si>
    <t>J2(工字)</t>
  </si>
  <si>
    <t>exhaust pipe rubber cushion</t>
  </si>
  <si>
    <t>M6蓝白锌（自锁）</t>
  </si>
  <si>
    <t>排气筒</t>
  </si>
  <si>
    <t>新J1铝氧化银(我司提供三角胶木头)含拉簧</t>
  </si>
  <si>
    <t>muffler</t>
  </si>
  <si>
    <t>Φ8*Φ22镀锌</t>
  </si>
  <si>
    <t>M8*30蓝白锌</t>
  </si>
  <si>
    <t>方向柱锁紧螺母</t>
  </si>
  <si>
    <t>M26*1</t>
  </si>
  <si>
    <t>steering locknut</t>
  </si>
  <si>
    <t>Φ26*Φ35*1镀白锌(BSE250方向柱专用)</t>
  </si>
  <si>
    <t>内六角圆柱头螺钉</t>
  </si>
  <si>
    <t>M8*25蓝白锌</t>
  </si>
  <si>
    <t>上压块</t>
  </si>
  <si>
    <t>MOJO-250(单孔) Φ28.8 氧化红色</t>
  </si>
  <si>
    <t>handle bar pad, up</t>
  </si>
  <si>
    <t>块</t>
  </si>
  <si>
    <t>下压块</t>
  </si>
  <si>
    <t>handle bar pad, bottom</t>
  </si>
  <si>
    <t>M6*12蓝白锌</t>
  </si>
  <si>
    <t>记分牌支架</t>
  </si>
  <si>
    <t>高配J6上 配CNC方向器 黑色</t>
  </si>
  <si>
    <t>number plate bracket</t>
  </si>
  <si>
    <t>上联板</t>
  </si>
  <si>
    <t>MOJO-250 Φ54*192氧化红色 轴孔φ26.5款</t>
  </si>
  <si>
    <t>triple clamp, up</t>
  </si>
  <si>
    <t>橡胶缓冲块</t>
  </si>
  <si>
    <t>锥度BSE250方向器</t>
  </si>
  <si>
    <t>buffer rubber block</t>
  </si>
  <si>
    <t>台阶垫圈</t>
  </si>
  <si>
    <t>Φ26*Φ30*3镀白锌(BSE250压块专用)</t>
  </si>
  <si>
    <t>step spacer</t>
  </si>
  <si>
    <t>Φ12*Φ24*1.5镀锌</t>
  </si>
  <si>
    <t>M12*1.25蓝白锌（自锁）</t>
  </si>
  <si>
    <t>下压块安装螺栓</t>
  </si>
  <si>
    <t>M12*1.25*72蓝白锌(铣平)</t>
  </si>
  <si>
    <t>bolt, handle bar pad, bottom</t>
  </si>
  <si>
    <t>M8*16蓝白锌</t>
  </si>
  <si>
    <t>下联板</t>
  </si>
  <si>
    <t>MOJO-250 Φ60*192氧化红色 轴孔φ30.2款</t>
  </si>
  <si>
    <t>triple clamp, bottom</t>
  </si>
  <si>
    <t>高配J6下 配CNC方向器 黑色</t>
  </si>
  <si>
    <t>卡扣</t>
  </si>
  <si>
    <t>BSE250前刹车线 本色</t>
  </si>
  <si>
    <t>buckle plastic</t>
  </si>
  <si>
    <t>M6*16蓝白锌</t>
  </si>
  <si>
    <t>M6*8蓝白锌</t>
  </si>
  <si>
    <t>油管卡扣支架</t>
  </si>
  <si>
    <t>高配J6 配CNC方向器 黑色</t>
  </si>
  <si>
    <t>oil hose buckle bracket</t>
  </si>
  <si>
    <t>防尘盖</t>
  </si>
  <si>
    <t>新J5上下胶垫 内孔30</t>
  </si>
  <si>
    <t>dust seal</t>
  </si>
  <si>
    <t>锥度轴承</t>
  </si>
  <si>
    <t>Φ30*Φ55(32006)</t>
  </si>
  <si>
    <t>needle bearing</t>
  </si>
  <si>
    <t>方向轴</t>
  </si>
  <si>
    <t>BSE250(7075铝273mm)</t>
  </si>
  <si>
    <t>steering</t>
  </si>
  <si>
    <t>方向柱调节螺母</t>
  </si>
  <si>
    <t>CNC M30*1</t>
  </si>
  <si>
    <t>steering adjust nut</t>
  </si>
  <si>
    <t>M8*40蓝白锌(联板安装特制)</t>
  </si>
  <si>
    <t>塑件胶塞</t>
  </si>
  <si>
    <t>CRF110</t>
  </si>
  <si>
    <t>fairings rubber plug</t>
  </si>
  <si>
    <t>扎带(带圆头)</t>
  </si>
  <si>
    <t>5*168 黑色</t>
  </si>
  <si>
    <t>tie</t>
  </si>
  <si>
    <t>BSE150车架(加长款)</t>
  </si>
  <si>
    <t>BSE150(铸钢边梁)车头管J5 红色 (后刹孔距49)前限(3#)配宗申MOJO四气门</t>
  </si>
  <si>
    <t>卡片螺母</t>
  </si>
  <si>
    <t>M6 蓝白锌（522）</t>
  </si>
  <si>
    <t>clip nut</t>
  </si>
  <si>
    <t>内六角大扁头螺钉</t>
  </si>
  <si>
    <t>inner hexagon flat screw</t>
  </si>
  <si>
    <t>塑件支撑</t>
  </si>
  <si>
    <t>BSE150 黑色(中间冲φ6.5孔)</t>
  </si>
  <si>
    <t>fairings bracket</t>
  </si>
  <si>
    <t>固定片</t>
  </si>
  <si>
    <t>BSE150整流器(含继电器支架) 黑色</t>
  </si>
  <si>
    <t>fixing bracket</t>
  </si>
  <si>
    <t>片</t>
  </si>
  <si>
    <t>六角法兰面防滑螺母</t>
  </si>
  <si>
    <t>M6蓝白锌</t>
  </si>
  <si>
    <t>hexagon nut with flange</t>
  </si>
  <si>
    <t>M8*20蓝白锌</t>
  </si>
  <si>
    <t>托架</t>
  </si>
  <si>
    <t>BSE150后货架 黑色</t>
  </si>
  <si>
    <t>bracket</t>
  </si>
  <si>
    <t>后尾架</t>
  </si>
  <si>
    <t>BSE150(J10专用) 银色(带副脚蹬状态)</t>
  </si>
  <si>
    <t>tail frame</t>
  </si>
  <si>
    <t>电池盒</t>
  </si>
  <si>
    <t>BSE150 黑色</t>
  </si>
  <si>
    <t>battery box</t>
  </si>
  <si>
    <t>M8*45蓝白锌</t>
  </si>
  <si>
    <t>脚蹬</t>
  </si>
  <si>
    <t>铸钢 CRF款 黑色(左)</t>
  </si>
  <si>
    <t>foot pedal</t>
  </si>
  <si>
    <t>脚蹬压缩弹簧</t>
  </si>
  <si>
    <t>2.2发黑</t>
  </si>
  <si>
    <t>圆柱销</t>
  </si>
  <si>
    <t>Φ8*42蓝白锌 8.8级</t>
  </si>
  <si>
    <t>cylindrical pin</t>
  </si>
  <si>
    <t>Φ8*Φ16镀锌</t>
  </si>
  <si>
    <t>开口销</t>
  </si>
  <si>
    <t>Φ2.5*16 白锌</t>
  </si>
  <si>
    <t>cotter pin</t>
  </si>
  <si>
    <t>脚蹬扭簧</t>
  </si>
  <si>
    <t>铸钢CRF款(左、右) 电泳</t>
  </si>
  <si>
    <t>foot pedal spring</t>
  </si>
  <si>
    <t>副</t>
  </si>
  <si>
    <t>铸钢 CRF款 黑色(右)</t>
  </si>
  <si>
    <t>边支撑弹簧</t>
  </si>
  <si>
    <t>90mm</t>
  </si>
  <si>
    <t>side stand spring</t>
  </si>
  <si>
    <t>外六角台阶螺栓</t>
  </si>
  <si>
    <t>M10*25镀白锌</t>
  </si>
  <si>
    <t>hexagon step bolt</t>
  </si>
  <si>
    <t>边支撑固定座</t>
  </si>
  <si>
    <t>J2边支撑 黑色</t>
  </si>
  <si>
    <t>fix bracket of side stand</t>
  </si>
  <si>
    <t>非金属嵌件六角锁紧螺母</t>
  </si>
  <si>
    <t>M8蓝白锌（尼龙防松）</t>
  </si>
  <si>
    <t>hexagon nut</t>
  </si>
  <si>
    <t>边支撑</t>
  </si>
  <si>
    <t>350mm变径黑色窄头(J10专用)</t>
  </si>
  <si>
    <t>side stand</t>
  </si>
  <si>
    <t>脚刹杆</t>
  </si>
  <si>
    <t>BSE150D上弯式(不带头) 黑色</t>
  </si>
  <si>
    <t>rear brake padel</t>
  </si>
  <si>
    <t>脚刹杆弹簧</t>
  </si>
  <si>
    <t>猎豹(总长24)</t>
  </si>
  <si>
    <t>brake pedal spring</t>
  </si>
  <si>
    <t>全封闭轴承</t>
  </si>
  <si>
    <t>608</t>
  </si>
  <si>
    <t>bearing</t>
  </si>
  <si>
    <t>Φ9*Φ17*2.5毛坯(金工制作)</t>
  </si>
  <si>
    <t>不锈钢半圆内六角</t>
  </si>
  <si>
    <t>M8*40</t>
  </si>
  <si>
    <t>stainless inner hexagonal screw</t>
  </si>
  <si>
    <t>脚刹杆头</t>
  </si>
  <si>
    <t>铁 BSK(J1/J5) 银色</t>
  </si>
  <si>
    <t>brake lever tip</t>
  </si>
  <si>
    <t>M6*20蓝白锌 10.9级</t>
  </si>
  <si>
    <t>全金属六角锁紧螺母(GB6184)</t>
  </si>
  <si>
    <t>hexagon lock nut  (GB6184)</t>
  </si>
  <si>
    <t>后刹限位偏心轮</t>
  </si>
  <si>
    <t>Ф18*Ф6.5*9电镀 J1/J2/J5通用</t>
  </si>
  <si>
    <t>rear brake limit eccenter</t>
  </si>
  <si>
    <t>Φ10*Φ18*1.5镀锌</t>
  </si>
  <si>
    <t>涨紧轮</t>
  </si>
  <si>
    <t>BSE MOTO 黑色</t>
  </si>
  <si>
    <t>tensioner roller</t>
  </si>
  <si>
    <t>6900</t>
  </si>
  <si>
    <t>涨紧轮固定焊接组件</t>
  </si>
  <si>
    <t>涨紧轮(J2铸钢边梁)短轴 黑色</t>
  </si>
  <si>
    <t xml:space="preserve">tensioner bracket </t>
  </si>
  <si>
    <t>滚针轴承</t>
  </si>
  <si>
    <t>HK2012</t>
  </si>
  <si>
    <t>needle  bearing</t>
  </si>
  <si>
    <t>骨架油封</t>
  </si>
  <si>
    <t>Φ20*32*5</t>
  </si>
  <si>
    <t>seal</t>
  </si>
  <si>
    <t>摇架叉</t>
  </si>
  <si>
    <t>铝U形 银色</t>
  </si>
  <si>
    <t>fork, linkage</t>
  </si>
  <si>
    <t>拉杆车架六角法兰面螺栓</t>
  </si>
  <si>
    <t>M12*1.25*120蓝白锌(特制)10.9级 J2/T9</t>
  </si>
  <si>
    <t>bolt</t>
  </si>
  <si>
    <t>拉杆车架连接衬套</t>
  </si>
  <si>
    <t>Φ20*Φ12*82mm (BSE250铝车架)轴承钢</t>
  </si>
  <si>
    <t>spacer</t>
  </si>
  <si>
    <t>摇臂拉杆安装螺栓</t>
  </si>
  <si>
    <t>M12*1.25*95蓝白锌(定制)10.9级 J1/J2/J5/T9/PH10通用</t>
  </si>
  <si>
    <t>bolt, linkage rocker lever</t>
  </si>
  <si>
    <t>摇臂后减连接衬套</t>
  </si>
  <si>
    <t>Ф20*Ф10.2*11-Ф15mm J2/T9/PH10</t>
  </si>
  <si>
    <t>spacer, rear shock fixing of linkage</t>
  </si>
  <si>
    <t>6902</t>
  </si>
  <si>
    <t>摇臂平叉连接外衬套(J10)</t>
  </si>
  <si>
    <t>Ф20*Ф12*12.5mm J10</t>
  </si>
  <si>
    <t>摇臂拉杆连接外衬套</t>
  </si>
  <si>
    <t>Ф20*Ф12*9.5mm J2/T9/PH10</t>
  </si>
  <si>
    <t>spacer, linkage</t>
  </si>
  <si>
    <t>Φ20*28*4</t>
  </si>
  <si>
    <t>6001</t>
  </si>
  <si>
    <t>摇臂平叉连接内衬套</t>
  </si>
  <si>
    <t>Ф18*Ф12.5*13.5mm J2/T9/PH10(030)</t>
  </si>
  <si>
    <t>摇臂平叉六角法兰螺栓</t>
  </si>
  <si>
    <t>M12*1.25*107蓝白锌10.9级</t>
  </si>
  <si>
    <t>bolt, linkage</t>
  </si>
  <si>
    <t>三角摇臂</t>
  </si>
  <si>
    <t>铝三角(9#) 银色</t>
  </si>
  <si>
    <t>linkage</t>
  </si>
  <si>
    <t>刀型铝平叉</t>
  </si>
  <si>
    <t>18寸(2015款J1)</t>
  </si>
  <si>
    <t>swingarm</t>
  </si>
  <si>
    <t>刀型铝平叉外衬套</t>
  </si>
  <si>
    <t>Φ25*Φ15*6.5mm J2 镀白锌</t>
  </si>
  <si>
    <t>Inner spacer swingarm</t>
  </si>
  <si>
    <t>Φ25*33*6</t>
  </si>
  <si>
    <t>平面推力轴承</t>
  </si>
  <si>
    <t>Φ17*Φ30*4</t>
  </si>
  <si>
    <t>thrust bearing</t>
  </si>
  <si>
    <t>铝平叉轴承隔套</t>
  </si>
  <si>
    <t>Ф25*Ф15*20mm J2 轴承钢</t>
  </si>
  <si>
    <t>Inner spacer of alloy swingarm</t>
  </si>
  <si>
    <t>NK2520</t>
  </si>
  <si>
    <t>刀型铝平叉中轴内衬套</t>
  </si>
  <si>
    <t>Φ25*Φ17*144mm J1 发黑</t>
  </si>
  <si>
    <t>inner spacer of alloy swingarm</t>
  </si>
  <si>
    <t>刀型铝平叉台阶衬套</t>
  </si>
  <si>
    <t>Ф23.5*Ф12*18.5-Ф16*13.5mm(浩旭）镀白锌(030)</t>
  </si>
  <si>
    <t>step spacer of steel swingarm</t>
  </si>
  <si>
    <t>平叉轴</t>
  </si>
  <si>
    <t>蓝白锌Φ15*M14*1.5*240 切边(J2铸钢边梁) 10.9级</t>
  </si>
  <si>
    <t>swingarm axle</t>
  </si>
  <si>
    <t>M14*1.5蓝白锌（自锁）</t>
  </si>
  <si>
    <t>hexagon lock nut with flange</t>
  </si>
  <si>
    <t>M6*50蓝白锌</t>
  </si>
  <si>
    <t>调链器保护罩</t>
  </si>
  <si>
    <t>CRF250款(型材加工) 氧化红色</t>
  </si>
  <si>
    <t>chain guide guard</t>
  </si>
  <si>
    <t>Φ9*Φ17*3.5铝(金工制作)</t>
  </si>
  <si>
    <t>调链器</t>
  </si>
  <si>
    <t>新款J5(左右)</t>
  </si>
  <si>
    <t>chain guide</t>
  </si>
  <si>
    <t>铝千斤片</t>
  </si>
  <si>
    <t>BSE250亚银(左沉)</t>
  </si>
  <si>
    <t>alloy chain adjuster</t>
  </si>
  <si>
    <t>BSE250亚银(右)</t>
  </si>
  <si>
    <t>十字槽沉头螺钉</t>
  </si>
  <si>
    <t>M5*10蓝白锌</t>
  </si>
  <si>
    <t>cross flush screw</t>
  </si>
  <si>
    <t>平叉挡片</t>
  </si>
  <si>
    <t>新刀型铝平叉(白锌)</t>
  </si>
  <si>
    <t>swingarm washer</t>
  </si>
  <si>
    <t>六角螺母</t>
  </si>
  <si>
    <t>M8 S12 蓝白锌</t>
  </si>
  <si>
    <t>六角头螺栓</t>
  </si>
  <si>
    <t>M8*60 全牙 S10 蓝白锌 10.9级</t>
  </si>
  <si>
    <t>hexagon bolt</t>
  </si>
  <si>
    <t>后刹管夹</t>
  </si>
  <si>
    <t>BSE250 双孔φ12 本色 (BSE250-24)</t>
  </si>
  <si>
    <t>rear brake hose buckle</t>
  </si>
  <si>
    <t>MOJO平叉护套垫片</t>
  </si>
  <si>
    <t>椭圆形(电镀)</t>
  </si>
  <si>
    <t>chain slider busher</t>
  </si>
  <si>
    <t>尾灯支架安装隔套</t>
  </si>
  <si>
    <t>Φ8*Φ14*13镀白锌</t>
  </si>
  <si>
    <t>平叉护套</t>
  </si>
  <si>
    <t>MOJO 黑色橡胶(耐磨)</t>
  </si>
  <si>
    <t>chain slider</t>
  </si>
  <si>
    <t>前减震</t>
  </si>
  <si>
    <t>法斯特ARX07RC 880mm*54*60黑色铝筒贴WP贴花 双可调 配黑色护板(无贴花)红色盖帽黑色下角镭雕WP标</t>
  </si>
  <si>
    <t>front fork</t>
  </si>
  <si>
    <t>后减震上六角法兰面螺栓</t>
  </si>
  <si>
    <t>M10*1.25*60蓝白锌10.9级 J2</t>
  </si>
  <si>
    <t>hexagon bolt, rear shock up</t>
  </si>
  <si>
    <t>后减震</t>
  </si>
  <si>
    <t>BTA59RC 450*500LBS 黑色弹簧黑气包(贴WP贴花)红色上下弹簧座和上吊环 黑色下吊环(下开叉)内开档φ10.1*22</t>
  </si>
  <si>
    <t>rear shock</t>
  </si>
  <si>
    <t>后减震下安装螺栓</t>
  </si>
  <si>
    <t>M10*1.25*44蓝白锌10.9级（520）</t>
  </si>
  <si>
    <t>bolt, rear shock bottom</t>
  </si>
  <si>
    <t>M10x1.25蓝白锌（自锁）</t>
  </si>
  <si>
    <t>离合手柄总成</t>
  </si>
  <si>
    <t>360折叠刹离合手把 CNC红色 (723)</t>
  </si>
  <si>
    <t>clutch lever</t>
  </si>
  <si>
    <t>开关</t>
  </si>
  <si>
    <t>红色一点式熄火(防水) 线长750mm</t>
  </si>
  <si>
    <t>switch</t>
  </si>
  <si>
    <t>铝变径管车把</t>
  </si>
  <si>
    <t>800-810 银色 Φ28.5*22.2(BSE-2)</t>
  </si>
  <si>
    <t>alloy fat handle bar</t>
  </si>
  <si>
    <t>把套</t>
  </si>
  <si>
    <t>红色(软)</t>
  </si>
  <si>
    <t>grips</t>
  </si>
  <si>
    <t>付</t>
  </si>
  <si>
    <t>后碟刹器BSE250</t>
  </si>
  <si>
    <t>CRF本色氧化 49孔距78顶杆长度黑色橡胶耐高压油管长度600mm(711)</t>
  </si>
  <si>
    <t>rear brake, BSK250</t>
  </si>
  <si>
    <t>离合线</t>
  </si>
  <si>
    <t>100+19.0 带防护弹簧(库存继续使用用完为止)</t>
  </si>
  <si>
    <t>clutch cable</t>
  </si>
  <si>
    <t>油门线</t>
  </si>
  <si>
    <t>960+142双调</t>
  </si>
  <si>
    <t>throttle cable</t>
  </si>
  <si>
    <t>M8*40蓝白锌</t>
  </si>
  <si>
    <t>前碟刹器BSE250</t>
  </si>
  <si>
    <t>CRF本色氧化 油管长度1230mm(711)</t>
  </si>
  <si>
    <t>front brake assy BSE250</t>
  </si>
  <si>
    <t>摩擦片</t>
  </si>
  <si>
    <t>BSE250前(烧结)711</t>
  </si>
  <si>
    <t>brake pads</t>
  </si>
  <si>
    <t>上泵总成</t>
  </si>
  <si>
    <t>CRF前刹(711)</t>
  </si>
  <si>
    <t>master cylinder</t>
  </si>
  <si>
    <t>下泵总成</t>
  </si>
  <si>
    <t>BSE250前刹(711)</t>
  </si>
  <si>
    <t>brake bump, bottom</t>
  </si>
  <si>
    <t>前碟刹高压油管</t>
  </si>
  <si>
    <t>本田款 1230mm</t>
  </si>
  <si>
    <t>front brack hose</t>
  </si>
  <si>
    <t>刹车手柄</t>
  </si>
  <si>
    <t>配凯凌上泵 (CNC红色) 折叠柄</t>
  </si>
  <si>
    <t>brake lever</t>
  </si>
  <si>
    <t>油门座</t>
  </si>
  <si>
    <t>广东黑色彷CNC白色滚轮(含白色把芯)</t>
  </si>
  <si>
    <t>throttle accelerator</t>
  </si>
  <si>
    <t>黄色一点式启动(防水) 线长750mm</t>
  </si>
  <si>
    <t>新款方形护胸</t>
  </si>
  <si>
    <t>内宽72mm</t>
  </si>
  <si>
    <t xml:space="preserve">handlebar pad </t>
  </si>
  <si>
    <t>扎带</t>
  </si>
  <si>
    <t>MOJO弹性 75mm</t>
  </si>
  <si>
    <t>前轮毂总成</t>
  </si>
  <si>
    <t>450-2 铝1.60*21(2个气门嘴孔) 表面CNC电泳红色+7系列BSE黑色轴孔20mm(普通8K辐条）</t>
  </si>
  <si>
    <t>front wheel assy</t>
  </si>
  <si>
    <t>铝圈</t>
  </si>
  <si>
    <t>WM 1.60*21黑色（7116）  2只气门孔 BSE</t>
  </si>
  <si>
    <t>alloy rim</t>
  </si>
  <si>
    <t>辐条(含辐条螺母)</t>
  </si>
  <si>
    <t>前轮21寸 450 普通(8K)240mm</t>
  </si>
  <si>
    <t>spoke &amp; nipple</t>
  </si>
  <si>
    <t>毂芯</t>
  </si>
  <si>
    <t>450-2前 表面CNC电泳红色(轴孔20)</t>
  </si>
  <si>
    <t>hub</t>
  </si>
  <si>
    <t>6202</t>
  </si>
  <si>
    <t>Φ22*32*5</t>
  </si>
  <si>
    <t>鼓芯内衬管</t>
  </si>
  <si>
    <t>450-2 前(铁 Φ20*Φ26*71)</t>
  </si>
  <si>
    <t>drum brake inner sleeve</t>
  </si>
  <si>
    <t>NMS深齿轮胎</t>
  </si>
  <si>
    <t>80/100-21(PX7.1)</t>
  </si>
  <si>
    <t>前碟刹盘</t>
  </si>
  <si>
    <t>波浪形Φ240*Φ101孔距117-6孔（701）</t>
  </si>
  <si>
    <t>front brake disc</t>
  </si>
  <si>
    <t>M6*14蓝白锌 10.9级</t>
  </si>
  <si>
    <t>前轮轴</t>
  </si>
  <si>
    <t>内六角镀彩锌Φ20*217-台阶Φ25-44mm  含螺母（523）</t>
  </si>
  <si>
    <t>front axle</t>
  </si>
  <si>
    <t>前轮左隔套</t>
  </si>
  <si>
    <t>铝 Ф30*Ф20.2*25-Ф26</t>
  </si>
  <si>
    <t>front axle sleeve L</t>
  </si>
  <si>
    <t>前轮右隔套</t>
  </si>
  <si>
    <t>铝 Ф30*Ф20.2*24-Ф26</t>
  </si>
  <si>
    <t>front axle sleeve R</t>
  </si>
  <si>
    <t>衬带</t>
  </si>
  <si>
    <t>21寸</t>
  </si>
  <si>
    <t>belt</t>
  </si>
  <si>
    <t>内胎防滑锁</t>
  </si>
  <si>
    <t>1.60铝</t>
  </si>
  <si>
    <t>tire lock</t>
  </si>
  <si>
    <t>后轮毂总成</t>
  </si>
  <si>
    <t>450-2 铝2.15*18(2个气门嘴孔) 表面CNC电泳红色+7系列BSE黑色轴孔25mm(普通8K辐条）</t>
  </si>
  <si>
    <t>rear wheel assy</t>
  </si>
  <si>
    <t>WM 2.15*18黑色（7116）  2只气门孔 BSE</t>
  </si>
  <si>
    <t>450-2后 表面CNC电泳红色</t>
  </si>
  <si>
    <t>后轮18寸 450 内普通(8K)193mm</t>
  </si>
  <si>
    <t>后轮18寸 450 外普通(8K)198mm</t>
  </si>
  <si>
    <t>6905</t>
  </si>
  <si>
    <t>鼓芯油封</t>
  </si>
  <si>
    <t>Φ33*43*7</t>
  </si>
  <si>
    <t>450-2 后(铁 Φ25*Φ31*91.5)</t>
  </si>
  <si>
    <t>120/90-18(PX5.0)</t>
  </si>
  <si>
    <t>后碟刹盘</t>
  </si>
  <si>
    <t>波浪形Φ240*Φ121孔距140.5-4孔（701）</t>
  </si>
  <si>
    <t>rear disc</t>
  </si>
  <si>
    <t>链轮</t>
  </si>
  <si>
    <t>520*124*49 BSK</t>
  </si>
  <si>
    <t>rear sprocket</t>
  </si>
  <si>
    <t>内六角沉头螺钉</t>
  </si>
  <si>
    <t>M8*30蓝白锌 10.9级</t>
  </si>
  <si>
    <t>inner hexagon flash screw</t>
  </si>
  <si>
    <t>后轮轴</t>
  </si>
  <si>
    <t>镀彩锌Φ25*259-扁方Φ40-28mm 含螺母（523）</t>
  </si>
  <si>
    <t>rear axle</t>
  </si>
  <si>
    <t>后轮左隔套</t>
  </si>
  <si>
    <t>铝 Ф40*Ф25.2*33-Ф30</t>
  </si>
  <si>
    <t>rear axle sleeve L</t>
  </si>
  <si>
    <t>后轮右隔套</t>
  </si>
  <si>
    <t>铝 Ф40*Ф25.2*21-Ф30</t>
  </si>
  <si>
    <t>rear axle sleeve R</t>
  </si>
  <si>
    <t>18寸</t>
  </si>
  <si>
    <t>1.85铝</t>
  </si>
  <si>
    <t>KMC链条</t>
  </si>
  <si>
    <t>520*116L镀金</t>
  </si>
  <si>
    <t>chain, KMC</t>
  </si>
  <si>
    <t>不锈钢抱箍</t>
  </si>
  <si>
    <t>Φ51-70 宽度10mm</t>
  </si>
  <si>
    <t>stainless hoop</t>
  </si>
  <si>
    <t>空滤器喉管</t>
  </si>
  <si>
    <t>BSE150S(φ54配PWK34) 黑色</t>
  </si>
  <si>
    <t>air filter rubber connector</t>
  </si>
  <si>
    <t>油管卡扣</t>
  </si>
  <si>
    <t>Φ13.5(J6空滤器用)</t>
  </si>
  <si>
    <t>oil hose clip</t>
  </si>
  <si>
    <t>透明管</t>
  </si>
  <si>
    <t>Φ12</t>
  </si>
  <si>
    <t>transparent pipe</t>
  </si>
  <si>
    <t>卷</t>
  </si>
  <si>
    <t>圆管堵头</t>
  </si>
  <si>
    <t>φ12.5橡胶黑色</t>
  </si>
  <si>
    <t>plug</t>
  </si>
  <si>
    <t>Φ140-160 宽度9mm</t>
  </si>
  <si>
    <t>空滤器前盖</t>
  </si>
  <si>
    <t>BSE150 带防火网</t>
  </si>
  <si>
    <t>air filter front cover</t>
  </si>
  <si>
    <t>空滤器海绵支架</t>
  </si>
  <si>
    <t>BSE150</t>
  </si>
  <si>
    <t>air filter sponge bracket</t>
  </si>
  <si>
    <t>空滤器滤芯</t>
  </si>
  <si>
    <t>BSE150(海绵)</t>
  </si>
  <si>
    <t>air filter sponge element</t>
  </si>
  <si>
    <t>蝶形螺钉</t>
  </si>
  <si>
    <t>M6*40</t>
  </si>
  <si>
    <t>batterfly screw</t>
  </si>
  <si>
    <t>空滤器后盖</t>
  </si>
  <si>
    <t>air filter rear cover</t>
  </si>
  <si>
    <t>十字槽盘头自攻螺钉</t>
  </si>
  <si>
    <t>4.8*16白锌</t>
  </si>
  <si>
    <t>cross flat screw</t>
  </si>
  <si>
    <t>点火器</t>
  </si>
  <si>
    <t>LiHua250CC CDI 圆插</t>
  </si>
  <si>
    <t>CDI</t>
  </si>
  <si>
    <t>高压包</t>
  </si>
  <si>
    <t>110CC红色(GY6)(线长280mm)防水插件BSE状态(插件线长200mm)</t>
  </si>
  <si>
    <t>ignition coil</t>
  </si>
  <si>
    <t>整流器</t>
  </si>
  <si>
    <t>五线(防水插件)</t>
  </si>
  <si>
    <t>rectifier</t>
  </si>
  <si>
    <t>继电器</t>
  </si>
  <si>
    <t>12V(防水插件)</t>
  </si>
  <si>
    <t>relay</t>
  </si>
  <si>
    <t>电门锁</t>
  </si>
  <si>
    <t>3档5线</t>
  </si>
  <si>
    <t xml:space="preserve">circuit switch </t>
  </si>
  <si>
    <t>电池</t>
  </si>
  <si>
    <t>猛狮 12V6AH(胶体MG7ZS-C)</t>
  </si>
  <si>
    <t>battery</t>
  </si>
  <si>
    <t>橡胶绷带</t>
  </si>
  <si>
    <t>MOJO L105MM</t>
  </si>
  <si>
    <t>rubber belt</t>
  </si>
  <si>
    <t>短接线</t>
  </si>
  <si>
    <t>离合防水(二插)</t>
  </si>
  <si>
    <t>short wire</t>
  </si>
  <si>
    <t>总线</t>
  </si>
  <si>
    <t>BSE150 防水插件(3档5线 本田大灯)前加防水套</t>
  </si>
  <si>
    <t>wire harness</t>
  </si>
  <si>
    <t>歼2记分牌 配MOJO联板(含电门锁孔)3.5mm 银色铝 新状态</t>
  </si>
  <si>
    <t>台阶衬套</t>
  </si>
  <si>
    <t>BSE250 Ф19*Ф8.5-Ф6*5.5mm 铝</t>
  </si>
  <si>
    <t>step washer</t>
  </si>
  <si>
    <t>M6*35蓝白锌</t>
  </si>
  <si>
    <t>前挡泥板</t>
  </si>
  <si>
    <t>front fender</t>
  </si>
  <si>
    <t>前左侧板</t>
  </si>
  <si>
    <t>BSE150-04L(加长款)黑色</t>
  </si>
  <si>
    <t>front left side</t>
  </si>
  <si>
    <t>台阶衬套（歼2塑件）</t>
  </si>
  <si>
    <t>Φ22*Φ6.2-4.5-Φ9-2.5mm 镀白锌（用3.340.0350改）</t>
  </si>
  <si>
    <t>4.2*12(大头)白锌</t>
  </si>
  <si>
    <t>左中下侧板</t>
  </si>
  <si>
    <t>left middle down side plate</t>
  </si>
  <si>
    <t>左中上侧板</t>
  </si>
  <si>
    <t>left middle upper side plate</t>
  </si>
  <si>
    <t>后左下侧板</t>
  </si>
  <si>
    <t>BSE150 黑色(小片)</t>
  </si>
  <si>
    <t>plastic, rear right</t>
  </si>
  <si>
    <t>4.2*8白锌</t>
  </si>
  <si>
    <t>后左侧板</t>
  </si>
  <si>
    <t>plastic, rear left side</t>
  </si>
  <si>
    <t>后挡泥板</t>
  </si>
  <si>
    <t>BSE150-03(加长款)黑色</t>
  </si>
  <si>
    <t>rear fender</t>
  </si>
  <si>
    <t>Φ6*Φ16橡胶</t>
  </si>
  <si>
    <t>后挡泥皮</t>
  </si>
  <si>
    <t>BSE250-12 黑色</t>
  </si>
  <si>
    <t xml:space="preserve">rear rubber mud </t>
  </si>
  <si>
    <t>侧板隔热橡胶垫</t>
  </si>
  <si>
    <t>J2</t>
  </si>
  <si>
    <t>thermal insulation rubber</t>
  </si>
  <si>
    <t>后右侧板</t>
  </si>
  <si>
    <t>rear right side, plastic</t>
  </si>
  <si>
    <t>后右下侧板</t>
  </si>
  <si>
    <t>plastic, left side plate, bottom</t>
  </si>
  <si>
    <t>右中上侧板</t>
  </si>
  <si>
    <t>fairing, right middle side, up</t>
  </si>
  <si>
    <t>右中下侧板</t>
  </si>
  <si>
    <t>fairing, right middle side, bottom</t>
  </si>
  <si>
    <t>前右侧板</t>
  </si>
  <si>
    <t>BSE150-07R(加长款)黑色</t>
  </si>
  <si>
    <t>front right side</t>
  </si>
  <si>
    <t>记分牌</t>
  </si>
  <si>
    <t>BSE250-1 黑色</t>
  </si>
  <si>
    <t>number plate</t>
  </si>
  <si>
    <t>油壶盖</t>
  </si>
  <si>
    <t>红色铝(不含顶)</t>
  </si>
  <si>
    <t>fuel cap</t>
  </si>
  <si>
    <t>油壶</t>
  </si>
  <si>
    <t>BSE 150 黑色(带油壶开关)</t>
  </si>
  <si>
    <t>fuel tank</t>
  </si>
  <si>
    <t>M6*40蓝白锌</t>
  </si>
  <si>
    <t>油箱台阶衬套</t>
  </si>
  <si>
    <t>Ф22*Ф6.5*27-Ф12mm J2 镀白锌(030)</t>
  </si>
  <si>
    <t>step spacer, fuel tank</t>
  </si>
  <si>
    <t>Φ10*Φ22*1.5镀锌</t>
  </si>
  <si>
    <t>油滤器</t>
  </si>
  <si>
    <t>白色塑料(不能拆卸)</t>
  </si>
  <si>
    <t>oil filter</t>
  </si>
  <si>
    <t>座垫</t>
  </si>
  <si>
    <t>seat</t>
  </si>
  <si>
    <t>单面胶</t>
  </si>
  <si>
    <t>EVA黑色 厚10mm*宽20mm*10M</t>
  </si>
  <si>
    <t>隔热耐高温铝箔纸胶带</t>
  </si>
  <si>
    <t>50*20米</t>
  </si>
  <si>
    <t>胶棉布</t>
  </si>
  <si>
    <t>方型内55</t>
  </si>
  <si>
    <t>张</t>
  </si>
  <si>
    <t>513覆膜贴花</t>
  </si>
  <si>
    <t>J3 BSE150(含BSE250记分牌)前左右后挡泥板加长款</t>
  </si>
  <si>
    <t>513胶覆膜贴花</t>
  </si>
  <si>
    <t>后平叉 刀型铝BSE250</t>
  </si>
  <si>
    <t>前减震护套</t>
  </si>
  <si>
    <t>黑色网线360*150 印(LOGO+波速尔赛车）红字白边</t>
  </si>
  <si>
    <r>
      <t>4.(For BSE ref. only)</t>
    </r>
    <r>
      <rPr>
        <sz val="12"/>
        <color indexed="8"/>
        <rFont val="宋体"/>
        <family val="3"/>
        <charset val="134"/>
      </rPr>
      <t>本清单配件状态根据订单号：</t>
    </r>
    <r>
      <rPr>
        <sz val="12"/>
        <color indexed="8"/>
        <rFont val="Arial"/>
        <family val="2"/>
      </rPr>
      <t>2019Q109</t>
    </r>
    <phoneticPr fontId="9" type="noConversion"/>
  </si>
  <si>
    <t>Двигатель</t>
  </si>
  <si>
    <t>Выхлопная система</t>
  </si>
  <si>
    <t>Траверса</t>
  </si>
  <si>
    <t>Рама</t>
  </si>
  <si>
    <t>Подножки</t>
  </si>
  <si>
    <t>Подвеска заднего амортизатора</t>
  </si>
  <si>
    <t>Маятник задней подвески</t>
  </si>
  <si>
    <t>Амортизаторы</t>
  </si>
  <si>
    <t>Руль</t>
  </si>
  <si>
    <t>Колесо переднее</t>
  </si>
  <si>
    <t>Колесо заднее</t>
  </si>
  <si>
    <t>Воздушный фильтр</t>
  </si>
  <si>
    <t>Электрика</t>
  </si>
  <si>
    <t>Облицовка</t>
  </si>
  <si>
    <t>Бак и седло</t>
  </si>
  <si>
    <t>Дополнительно</t>
  </si>
  <si>
    <r>
      <t xml:space="preserve">SPARE PART CATALOGUE -MODEL: </t>
    </r>
    <r>
      <rPr>
        <b/>
        <sz val="26"/>
        <rFont val="Arial"/>
        <family val="2"/>
        <charset val="204"/>
      </rPr>
      <t>Z10 [</t>
    </r>
    <r>
      <rPr>
        <b/>
        <sz val="18"/>
        <rFont val="Arial"/>
        <family val="2"/>
      </rPr>
      <t>PHJ10]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</si>
</sst>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¥&quot;#,##0.00;&quot;¥&quot;\-#,##0.00"/>
    <numFmt numFmtId="165" formatCode="\$#,##0.00;\-\$#,##0.00"/>
    <numFmt numFmtId="166" formatCode="\$#,##0.0;\-\$#,##0.0"/>
    <numFmt numFmtId="167" formatCode="\$#,##0.000;\-\$#,##0.000"/>
    <numFmt numFmtId="168" formatCode="\$#,##0.00"/>
  </numFmts>
  <fonts count="33">
    <font>
      <sz val="11"/>
      <color indexed="8"/>
      <name val="宋体"/>
      <charset val="134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6"/>
      <color indexed="8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9"/>
      <name val="宋体"/>
      <family val="3"/>
      <charset val="134"/>
    </font>
    <font>
      <b/>
      <sz val="18"/>
      <name val="Arial"/>
      <family val="2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  <font>
      <sz val="16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sz val="9"/>
      <color indexed="8"/>
      <name val="宋体"/>
      <family val="3"/>
      <charset val="134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b/>
      <sz val="24"/>
      <name val="Arial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3"/>
      <charset val="134"/>
    </font>
    <font>
      <sz val="10"/>
      <color rgb="FFFF0000"/>
      <name val="Arial"/>
      <family val="2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2"/>
      <name val="Arial"/>
      <family val="2"/>
    </font>
    <font>
      <b/>
      <sz val="2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 wrapText="1"/>
    </xf>
    <xf numFmtId="166" fontId="1" fillId="0" borderId="0" xfId="0" applyNumberFormat="1" applyFont="1" applyFill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/>
    </xf>
    <xf numFmtId="165" fontId="19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/>
    </xf>
    <xf numFmtId="166" fontId="2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49" fontId="24" fillId="0" borderId="1" xfId="1" applyNumberFormat="1" applyFont="1" applyBorder="1" applyAlignment="1">
      <alignment horizontal="center" vertical="center"/>
    </xf>
    <xf numFmtId="0" fontId="24" fillId="0" borderId="1" xfId="1" applyFont="1" applyBorder="1" applyAlignment="1">
      <alignment vertical="center" wrapText="1"/>
    </xf>
    <xf numFmtId="0" fontId="25" fillId="0" borderId="1" xfId="1" applyFont="1" applyBorder="1" applyAlignment="1">
      <alignment horizontal="center" vertical="center"/>
    </xf>
    <xf numFmtId="0" fontId="28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5" fillId="0" borderId="1" xfId="1" applyFont="1" applyBorder="1" applyAlignment="1">
      <alignment vertical="center" wrapText="1"/>
    </xf>
    <xf numFmtId="0" fontId="24" fillId="0" borderId="1" xfId="1" applyFont="1" applyBorder="1" applyAlignment="1">
      <alignment vertical="center" shrinkToFit="1"/>
    </xf>
    <xf numFmtId="0" fontId="25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49" fontId="24" fillId="0" borderId="1" xfId="1" applyNumberFormat="1" applyFont="1" applyBorder="1" applyAlignment="1">
      <alignment vertical="center" shrinkToFit="1"/>
    </xf>
    <xf numFmtId="0" fontId="24" fillId="3" borderId="1" xfId="1" applyFont="1" applyFill="1" applyBorder="1" applyAlignment="1">
      <alignment vertical="center" wrapText="1"/>
    </xf>
    <xf numFmtId="49" fontId="25" fillId="0" borderId="1" xfId="1" applyNumberFormat="1" applyFont="1" applyBorder="1" applyAlignment="1">
      <alignment horizontal="center" vertical="center"/>
    </xf>
    <xf numFmtId="49" fontId="24" fillId="0" borderId="1" xfId="1" applyNumberFormat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25" fillId="0" borderId="1" xfId="0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right" vertical="center"/>
    </xf>
    <xf numFmtId="0" fontId="18" fillId="0" borderId="13" xfId="0" applyFont="1" applyFill="1" applyBorder="1" applyAlignment="1">
      <alignment horizontal="right" vertical="center"/>
    </xf>
    <xf numFmtId="0" fontId="18" fillId="0" borderId="4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38100</xdr:rowOff>
    </xdr:from>
    <xdr:to>
      <xdr:col>3</xdr:col>
      <xdr:colOff>514350</xdr:colOff>
      <xdr:row>0</xdr:row>
      <xdr:rowOff>581025</xdr:rowOff>
    </xdr:to>
    <xdr:pic>
      <xdr:nvPicPr>
        <xdr:cNvPr id="15635" name="图片 16" descr="波速尔-biao 拷贝.png">
          <a:extLst>
            <a:ext uri="{FF2B5EF4-FFF2-40B4-BE49-F238E27FC236}">
              <a16:creationId xmlns:a16="http://schemas.microsoft.com/office/drawing/2014/main" xmlns="" id="{BC6205FB-1D2D-4DC5-B0A8-1C31423E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38100"/>
          <a:ext cx="2143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742950</xdr:colOff>
      <xdr:row>2</xdr:row>
      <xdr:rowOff>0</xdr:rowOff>
    </xdr:from>
    <xdr:to>
      <xdr:col>9</xdr:col>
      <xdr:colOff>1362075</xdr:colOff>
      <xdr:row>20</xdr:row>
      <xdr:rowOff>79813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4BA218BB-4E2B-4D0D-AAB8-8449A5237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00425" y="904875"/>
          <a:ext cx="7591425" cy="4537513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33</xdr:row>
      <xdr:rowOff>95250</xdr:rowOff>
    </xdr:from>
    <xdr:to>
      <xdr:col>4</xdr:col>
      <xdr:colOff>694436</xdr:colOff>
      <xdr:row>45</xdr:row>
      <xdr:rowOff>232267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55B5D50C-A39A-4F31-8692-99A7C6651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3825" y="8496300"/>
          <a:ext cx="4113911" cy="3261217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52</xdr:row>
      <xdr:rowOff>200025</xdr:rowOff>
    </xdr:from>
    <xdr:to>
      <xdr:col>4</xdr:col>
      <xdr:colOff>823904</xdr:colOff>
      <xdr:row>61</xdr:row>
      <xdr:rowOff>143389</xdr:rowOff>
    </xdr:to>
    <xdr:pic>
      <xdr:nvPicPr>
        <xdr:cNvPr id="6" name="图片 19">
          <a:extLst>
            <a:ext uri="{FF2B5EF4-FFF2-40B4-BE49-F238E27FC236}">
              <a16:creationId xmlns:a16="http://schemas.microsoft.com/office/drawing/2014/main" xmlns="" id="{F40CE5F5-022E-471E-8A17-F9F76A10A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5725" y="13963650"/>
          <a:ext cx="4281479" cy="2324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4</xdr:col>
      <xdr:colOff>784504</xdr:colOff>
      <xdr:row>90</xdr:row>
      <xdr:rowOff>228601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8D784610-8038-40F5-8493-D612C518A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9392900"/>
          <a:ext cx="4327804" cy="542925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278</xdr:row>
      <xdr:rowOff>114300</xdr:rowOff>
    </xdr:from>
    <xdr:to>
      <xdr:col>4</xdr:col>
      <xdr:colOff>798638</xdr:colOff>
      <xdr:row>291</xdr:row>
      <xdr:rowOff>195508</xdr:rowOff>
    </xdr:to>
    <xdr:pic>
      <xdr:nvPicPr>
        <xdr:cNvPr id="8" name="图片 26">
          <a:extLst>
            <a:ext uri="{FF2B5EF4-FFF2-40B4-BE49-F238E27FC236}">
              <a16:creationId xmlns:a16="http://schemas.microsoft.com/office/drawing/2014/main" xmlns="" id="{5C7A91F9-B664-4659-9DA6-B7DF91F70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42875" y="75114150"/>
          <a:ext cx="4199063" cy="323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4</xdr:col>
      <xdr:colOff>742950</xdr:colOff>
      <xdr:row>223</xdr:row>
      <xdr:rowOff>117119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C993960D-87F3-418D-8A10-04813E46E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54282975"/>
          <a:ext cx="4286250" cy="27460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4</xdr:col>
      <xdr:colOff>781050</xdr:colOff>
      <xdr:row>109</xdr:row>
      <xdr:rowOff>66305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E6477A87-EE72-44E5-86CD-10B001513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32165925"/>
          <a:ext cx="4324350" cy="286665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121</xdr:row>
      <xdr:rowOff>95250</xdr:rowOff>
    </xdr:from>
    <xdr:to>
      <xdr:col>4</xdr:col>
      <xdr:colOff>628948</xdr:colOff>
      <xdr:row>145</xdr:row>
      <xdr:rowOff>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xmlns="" id="{70F26788-CDA9-445C-83B3-A0D2449C9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6700" y="40195500"/>
          <a:ext cx="3905548" cy="5848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4</xdr:col>
      <xdr:colOff>752474</xdr:colOff>
      <xdr:row>161</xdr:row>
      <xdr:rowOff>35387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xmlns="" id="{1B3EF146-F778-417A-B3E7-0A291F61B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7863125"/>
          <a:ext cx="4295774" cy="28928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4</xdr:col>
      <xdr:colOff>531622</xdr:colOff>
      <xdr:row>181</xdr:row>
      <xdr:rowOff>9525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xmlns="" id="{A03BBECA-21F6-4115-8EE1-856E9853E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53549550"/>
          <a:ext cx="4074922" cy="263842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204</xdr:row>
      <xdr:rowOff>0</xdr:rowOff>
    </xdr:from>
    <xdr:to>
      <xdr:col>4</xdr:col>
      <xdr:colOff>771526</xdr:colOff>
      <xdr:row>209</xdr:row>
      <xdr:rowOff>276313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xmlns="" id="{4C3D4297-9DEF-4358-8082-0F1152C48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1926" y="52168425"/>
          <a:ext cx="4152900" cy="206701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235</xdr:row>
      <xdr:rowOff>266700</xdr:rowOff>
    </xdr:from>
    <xdr:to>
      <xdr:col>4</xdr:col>
      <xdr:colOff>758190</xdr:colOff>
      <xdr:row>247</xdr:row>
      <xdr:rowOff>238125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xmlns="" id="{4516BA26-DEB2-4E63-B22C-D4E274525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5725" y="60836175"/>
          <a:ext cx="4215765" cy="33337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253</xdr:row>
      <xdr:rowOff>152400</xdr:rowOff>
    </xdr:from>
    <xdr:to>
      <xdr:col>4</xdr:col>
      <xdr:colOff>770691</xdr:colOff>
      <xdr:row>266</xdr:row>
      <xdr:rowOff>114298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xmlns="" id="{C837DF84-0522-4E8F-8EF1-89A624E2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0" y="65532000"/>
          <a:ext cx="4218741" cy="3648073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297</xdr:row>
      <xdr:rowOff>47625</xdr:rowOff>
    </xdr:from>
    <xdr:to>
      <xdr:col>4</xdr:col>
      <xdr:colOff>568635</xdr:colOff>
      <xdr:row>309</xdr:row>
      <xdr:rowOff>180457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xmlns="" id="{C3F37995-BCA3-452C-8A36-127E8DACF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9075" y="76857225"/>
          <a:ext cx="3892860" cy="340943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317</xdr:row>
      <xdr:rowOff>104775</xdr:rowOff>
    </xdr:from>
    <xdr:to>
      <xdr:col>4</xdr:col>
      <xdr:colOff>819148</xdr:colOff>
      <xdr:row>327</xdr:row>
      <xdr:rowOff>221449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xmlns="" id="{48C94F47-885E-4A96-A4ED-F0FEFE76D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875" y="96602550"/>
          <a:ext cx="4219573" cy="27455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4</xdr:col>
      <xdr:colOff>485774</xdr:colOff>
      <xdr:row>353</xdr:row>
      <xdr:rowOff>121822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xmlns="" id="{5521428B-DEB2-4D2C-8E53-7ABB1F805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02898575"/>
          <a:ext cx="4029074" cy="2674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0"/>
  <sheetViews>
    <sheetView tabSelected="1" view="pageBreakPreview" zoomScaleNormal="100" zoomScaleSheetLayoutView="100" workbookViewId="0">
      <pane ySplit="2" topLeftCell="A3" activePane="bottomLeft" state="frozen"/>
      <selection pane="bottomLeft" sqref="A1:Q1"/>
    </sheetView>
  </sheetViews>
  <sheetFormatPr defaultRowHeight="18" customHeight="1"/>
  <cols>
    <col min="1" max="5" width="11.625" style="2" customWidth="1"/>
    <col min="6" max="6" width="5.25" style="30" bestFit="1" customWidth="1"/>
    <col min="7" max="7" width="10.75" style="82" customWidth="1"/>
    <col min="8" max="8" width="23.625" style="31" customWidth="1"/>
    <col min="9" max="9" width="28.625" style="31" customWidth="1"/>
    <col min="10" max="10" width="24.875" style="3" customWidth="1"/>
    <col min="11" max="11" width="5" style="13" bestFit="1" customWidth="1"/>
    <col min="12" max="12" width="10" style="13" customWidth="1"/>
    <col min="13" max="13" width="5.25" style="13" customWidth="1"/>
    <col min="14" max="14" width="10.625" style="21" customWidth="1"/>
    <col min="15" max="15" width="6.5" style="1" customWidth="1"/>
    <col min="16" max="16" width="8.625" style="1" customWidth="1"/>
    <col min="17" max="17" width="8.75" style="4" bestFit="1" customWidth="1"/>
    <col min="18" max="16384" width="9" style="2"/>
  </cols>
  <sheetData>
    <row r="1" spans="1:19" ht="47.1" customHeight="1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10"/>
      <c r="S1" s="10"/>
    </row>
    <row r="2" spans="1:19" s="1" customFormat="1" ht="24.95" customHeight="1">
      <c r="A2" s="100" t="s">
        <v>970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9"/>
      <c r="S2" s="9"/>
    </row>
    <row r="3" spans="1:19" ht="20.100000000000001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9" ht="20.100000000000001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9" ht="20.100000000000001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19" ht="20.100000000000001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</row>
    <row r="7" spans="1:19" ht="20.100000000000001" customHeight="1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</row>
    <row r="8" spans="1:19" ht="20.100000000000001" customHeight="1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  <row r="9" spans="1:19" ht="20.100000000000001" customHeight="1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9" ht="20.100000000000001" customHeight="1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</row>
    <row r="11" spans="1:19" ht="20.100000000000001" customHeight="1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</row>
    <row r="12" spans="1:19" ht="20.100000000000001" customHeight="1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</row>
    <row r="13" spans="1:19" ht="20.100000000000001" customHeight="1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</row>
    <row r="14" spans="1:19" ht="20.100000000000001" customHeight="1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</row>
    <row r="15" spans="1:19" ht="20.100000000000001" customHeight="1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</row>
    <row r="16" spans="1:19" ht="20.100000000000001" customHeight="1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</row>
    <row r="17" spans="1:17" ht="20.100000000000001" customHeight="1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</row>
    <row r="18" spans="1:17" ht="20.100000000000001" customHeight="1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</row>
    <row r="19" spans="1:17" ht="20.100000000000001" customHeight="1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</row>
    <row r="20" spans="1:17" ht="20.100000000000001" customHeight="1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</row>
    <row r="21" spans="1:17" ht="20.100000000000001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</row>
    <row r="22" spans="1:17" ht="20.100000000000001" customHeight="1">
      <c r="A22" s="92" t="s">
        <v>2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</row>
    <row r="23" spans="1:17" ht="20.100000000000001" customHeight="1">
      <c r="A23" s="94" t="s">
        <v>3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20.100000000000001" customHeight="1">
      <c r="A24" s="94" t="s">
        <v>15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</row>
    <row r="25" spans="1:17" ht="20.100000000000001" customHeight="1">
      <c r="A25" s="94" t="s">
        <v>4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 ht="18" customHeight="1">
      <c r="A26" s="94" t="s">
        <v>953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 s="46" customFormat="1" ht="18" customHeight="1">
      <c r="A27" s="84" t="s">
        <v>21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</row>
    <row r="28" spans="1:17" ht="5.0999999999999996" customHeight="1">
      <c r="A28" s="45"/>
      <c r="B28" s="45"/>
      <c r="C28" s="45"/>
      <c r="D28" s="45"/>
      <c r="E28" s="45"/>
      <c r="F28" s="45"/>
      <c r="G28" s="79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21" customHeight="1">
      <c r="A29" s="85" t="s">
        <v>0</v>
      </c>
      <c r="B29" s="85"/>
      <c r="C29" s="85"/>
      <c r="D29" s="85"/>
      <c r="E29" s="86"/>
      <c r="F29" s="120" t="s">
        <v>954</v>
      </c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2"/>
    </row>
    <row r="30" spans="1:17" ht="27" customHeight="1">
      <c r="A30" s="83"/>
      <c r="B30" s="83"/>
      <c r="C30" s="83"/>
      <c r="D30" s="83"/>
      <c r="E30" s="87"/>
      <c r="F30" s="24" t="s">
        <v>5</v>
      </c>
      <c r="G30" s="24" t="s">
        <v>6</v>
      </c>
      <c r="H30" s="25" t="s">
        <v>7</v>
      </c>
      <c r="I30" s="26" t="s">
        <v>8</v>
      </c>
      <c r="J30" s="26" t="s">
        <v>9</v>
      </c>
      <c r="K30" s="26" t="s">
        <v>17</v>
      </c>
      <c r="L30" s="41" t="s">
        <v>19</v>
      </c>
      <c r="M30" s="27" t="s">
        <v>10</v>
      </c>
      <c r="N30" s="15" t="s">
        <v>16</v>
      </c>
      <c r="O30" s="74" t="s">
        <v>363</v>
      </c>
      <c r="P30" s="74" t="s">
        <v>364</v>
      </c>
      <c r="Q30" s="73" t="s">
        <v>11</v>
      </c>
    </row>
    <row r="31" spans="1:17" ht="63.75">
      <c r="A31" s="88"/>
      <c r="B31" s="89"/>
      <c r="C31" s="89"/>
      <c r="D31" s="89"/>
      <c r="E31" s="89"/>
      <c r="F31" s="50" t="s">
        <v>22</v>
      </c>
      <c r="G31" s="75" t="s">
        <v>23</v>
      </c>
      <c r="H31" s="51" t="s">
        <v>365</v>
      </c>
      <c r="I31" s="51" t="s">
        <v>366</v>
      </c>
      <c r="J31" s="49" t="e">
        <v>#N/A</v>
      </c>
      <c r="K31" s="54" t="s">
        <v>367</v>
      </c>
      <c r="L31" s="54"/>
      <c r="M31" s="55">
        <v>1</v>
      </c>
      <c r="N31" s="37"/>
      <c r="O31" s="14"/>
      <c r="P31" s="37">
        <f>N31*O31</f>
        <v>0</v>
      </c>
      <c r="Q31" s="6"/>
    </row>
    <row r="32" spans="1:17" ht="20.100000000000001" customHeight="1">
      <c r="A32" s="89"/>
      <c r="B32" s="89"/>
      <c r="C32" s="89"/>
      <c r="D32" s="89"/>
      <c r="E32" s="89"/>
      <c r="F32" s="50" t="s">
        <v>24</v>
      </c>
      <c r="G32" s="75" t="s">
        <v>25</v>
      </c>
      <c r="H32" s="51" t="s">
        <v>368</v>
      </c>
      <c r="I32" s="51" t="s">
        <v>369</v>
      </c>
      <c r="J32" s="49" t="s">
        <v>370</v>
      </c>
      <c r="K32" s="54" t="s">
        <v>371</v>
      </c>
      <c r="L32" s="54"/>
      <c r="M32" s="55">
        <v>2</v>
      </c>
      <c r="N32" s="37"/>
      <c r="O32" s="14"/>
      <c r="P32" s="37">
        <f t="shared" ref="P32:P48" si="0">N32*O32</f>
        <v>0</v>
      </c>
      <c r="Q32" s="6"/>
    </row>
    <row r="33" spans="1:17" ht="20.100000000000001" customHeight="1">
      <c r="A33" s="89"/>
      <c r="B33" s="89"/>
      <c r="C33" s="89"/>
      <c r="D33" s="89"/>
      <c r="E33" s="89"/>
      <c r="F33" s="50" t="s">
        <v>26</v>
      </c>
      <c r="G33" s="75"/>
      <c r="H33" s="52" t="s">
        <v>27</v>
      </c>
      <c r="I33" s="51" t="s">
        <v>28</v>
      </c>
      <c r="J33" s="49" t="s">
        <v>372</v>
      </c>
      <c r="K33" s="54" t="e">
        <v>#N/A</v>
      </c>
      <c r="L33" s="54"/>
      <c r="M33" s="55">
        <v>1</v>
      </c>
      <c r="N33" s="37"/>
      <c r="O33" s="14"/>
      <c r="P33" s="37">
        <f t="shared" si="0"/>
        <v>0</v>
      </c>
      <c r="Q33" s="6"/>
    </row>
    <row r="34" spans="1:17" ht="20.100000000000001" customHeight="1">
      <c r="A34" s="89"/>
      <c r="B34" s="89"/>
      <c r="C34" s="89"/>
      <c r="D34" s="89"/>
      <c r="E34" s="89"/>
      <c r="F34" s="50" t="s">
        <v>29</v>
      </c>
      <c r="G34" s="75" t="s">
        <v>30</v>
      </c>
      <c r="H34" s="51" t="s">
        <v>373</v>
      </c>
      <c r="I34" s="51" t="s">
        <v>374</v>
      </c>
      <c r="J34" s="49" t="e">
        <v>#N/A</v>
      </c>
      <c r="K34" s="54" t="s">
        <v>375</v>
      </c>
      <c r="L34" s="54"/>
      <c r="M34" s="55">
        <v>1</v>
      </c>
      <c r="N34" s="37"/>
      <c r="O34" s="14"/>
      <c r="P34" s="37">
        <f t="shared" si="0"/>
        <v>0</v>
      </c>
      <c r="Q34" s="6"/>
    </row>
    <row r="35" spans="1:17" ht="20.100000000000001" customHeight="1">
      <c r="A35" s="89"/>
      <c r="B35" s="89"/>
      <c r="C35" s="89"/>
      <c r="D35" s="89"/>
      <c r="E35" s="89"/>
      <c r="F35" s="50" t="s">
        <v>31</v>
      </c>
      <c r="G35" s="75"/>
      <c r="H35" s="51" t="s">
        <v>32</v>
      </c>
      <c r="I35" s="53" t="s">
        <v>33</v>
      </c>
      <c r="J35" s="49" t="s">
        <v>376</v>
      </c>
      <c r="K35" s="54" t="e">
        <v>#N/A</v>
      </c>
      <c r="L35" s="54"/>
      <c r="M35" s="55">
        <v>1</v>
      </c>
      <c r="N35" s="37"/>
      <c r="O35" s="14"/>
      <c r="P35" s="37">
        <f t="shared" si="0"/>
        <v>0</v>
      </c>
      <c r="Q35" s="6"/>
    </row>
    <row r="36" spans="1:17" ht="20.100000000000001" customHeight="1">
      <c r="A36" s="89"/>
      <c r="B36" s="89"/>
      <c r="C36" s="89"/>
      <c r="D36" s="89"/>
      <c r="E36" s="89"/>
      <c r="F36" s="50" t="s">
        <v>34</v>
      </c>
      <c r="G36" s="75" t="s">
        <v>35</v>
      </c>
      <c r="H36" s="51" t="s">
        <v>377</v>
      </c>
      <c r="I36" s="51" t="s">
        <v>378</v>
      </c>
      <c r="J36" s="49" t="s">
        <v>379</v>
      </c>
      <c r="K36" s="54" t="s">
        <v>380</v>
      </c>
      <c r="L36" s="54"/>
      <c r="M36" s="55">
        <v>1</v>
      </c>
      <c r="N36" s="37"/>
      <c r="O36" s="14"/>
      <c r="P36" s="37">
        <f t="shared" si="0"/>
        <v>0</v>
      </c>
      <c r="Q36" s="6"/>
    </row>
    <row r="37" spans="1:17" ht="20.100000000000001" customHeight="1">
      <c r="A37" s="89"/>
      <c r="B37" s="89"/>
      <c r="C37" s="89"/>
      <c r="D37" s="89"/>
      <c r="E37" s="89"/>
      <c r="F37" s="50" t="s">
        <v>36</v>
      </c>
      <c r="G37" s="75" t="s">
        <v>37</v>
      </c>
      <c r="H37" s="51" t="s">
        <v>381</v>
      </c>
      <c r="I37" s="51" t="s">
        <v>382</v>
      </c>
      <c r="J37" s="49" t="s">
        <v>383</v>
      </c>
      <c r="K37" s="54" t="s">
        <v>371</v>
      </c>
      <c r="L37" s="54"/>
      <c r="M37" s="55">
        <v>1</v>
      </c>
      <c r="N37" s="37"/>
      <c r="O37" s="14"/>
      <c r="P37" s="37">
        <f t="shared" si="0"/>
        <v>0</v>
      </c>
      <c r="Q37" s="6"/>
    </row>
    <row r="38" spans="1:17" ht="20.100000000000001" customHeight="1">
      <c r="A38" s="89"/>
      <c r="B38" s="89"/>
      <c r="C38" s="89"/>
      <c r="D38" s="89"/>
      <c r="E38" s="89"/>
      <c r="F38" s="50" t="s">
        <v>38</v>
      </c>
      <c r="G38" s="75" t="s">
        <v>39</v>
      </c>
      <c r="H38" s="51" t="s">
        <v>368</v>
      </c>
      <c r="I38" s="51" t="s">
        <v>384</v>
      </c>
      <c r="J38" s="49" t="s">
        <v>370</v>
      </c>
      <c r="K38" s="54" t="s">
        <v>371</v>
      </c>
      <c r="L38" s="54"/>
      <c r="M38" s="55">
        <v>1</v>
      </c>
      <c r="N38" s="37"/>
      <c r="O38" s="14"/>
      <c r="P38" s="37">
        <f t="shared" si="0"/>
        <v>0</v>
      </c>
      <c r="Q38" s="6"/>
    </row>
    <row r="39" spans="1:17" ht="20.100000000000001" customHeight="1">
      <c r="A39" s="89"/>
      <c r="B39" s="89"/>
      <c r="C39" s="89"/>
      <c r="D39" s="89"/>
      <c r="E39" s="89"/>
      <c r="F39" s="50" t="s">
        <v>40</v>
      </c>
      <c r="G39" s="76" t="s">
        <v>41</v>
      </c>
      <c r="H39" s="51" t="s">
        <v>385</v>
      </c>
      <c r="I39" s="51" t="s">
        <v>386</v>
      </c>
      <c r="J39" s="49" t="s">
        <v>387</v>
      </c>
      <c r="K39" s="54" t="s">
        <v>371</v>
      </c>
      <c r="L39" s="54"/>
      <c r="M39" s="55">
        <v>1</v>
      </c>
      <c r="N39" s="37"/>
      <c r="O39" s="14"/>
      <c r="P39" s="37">
        <f t="shared" si="0"/>
        <v>0</v>
      </c>
      <c r="Q39" s="6"/>
    </row>
    <row r="40" spans="1:17" ht="25.5">
      <c r="A40" s="89"/>
      <c r="B40" s="89"/>
      <c r="C40" s="89"/>
      <c r="D40" s="89"/>
      <c r="E40" s="89"/>
      <c r="F40" s="50" t="s">
        <v>42</v>
      </c>
      <c r="G40" s="75" t="s">
        <v>43</v>
      </c>
      <c r="H40" s="51" t="s">
        <v>388</v>
      </c>
      <c r="I40" s="51" t="s">
        <v>389</v>
      </c>
      <c r="J40" s="49" t="s">
        <v>390</v>
      </c>
      <c r="K40" s="54" t="s">
        <v>371</v>
      </c>
      <c r="L40" s="54"/>
      <c r="M40" s="55">
        <v>2</v>
      </c>
      <c r="N40" s="37"/>
      <c r="O40" s="14"/>
      <c r="P40" s="37">
        <f t="shared" si="0"/>
        <v>0</v>
      </c>
      <c r="Q40" s="6"/>
    </row>
    <row r="41" spans="1:17" ht="20.100000000000001" customHeight="1">
      <c r="A41" s="89"/>
      <c r="B41" s="89"/>
      <c r="C41" s="89"/>
      <c r="D41" s="89"/>
      <c r="E41" s="89"/>
      <c r="F41" s="50" t="s">
        <v>44</v>
      </c>
      <c r="G41" s="75" t="s">
        <v>45</v>
      </c>
      <c r="H41" s="51" t="s">
        <v>368</v>
      </c>
      <c r="I41" s="51" t="s">
        <v>391</v>
      </c>
      <c r="J41" s="49" t="s">
        <v>370</v>
      </c>
      <c r="K41" s="54" t="s">
        <v>371</v>
      </c>
      <c r="L41" s="54"/>
      <c r="M41" s="55">
        <v>1</v>
      </c>
      <c r="N41" s="37"/>
      <c r="O41" s="14"/>
      <c r="P41" s="37">
        <f t="shared" si="0"/>
        <v>0</v>
      </c>
      <c r="Q41" s="6"/>
    </row>
    <row r="42" spans="1:17" ht="20.100000000000001" customHeight="1">
      <c r="A42" s="89"/>
      <c r="B42" s="89"/>
      <c r="C42" s="89"/>
      <c r="D42" s="89"/>
      <c r="E42" s="89"/>
      <c r="F42" s="50" t="s">
        <v>46</v>
      </c>
      <c r="G42" s="75" t="s">
        <v>25</v>
      </c>
      <c r="H42" s="51" t="s">
        <v>368</v>
      </c>
      <c r="I42" s="51" t="s">
        <v>369</v>
      </c>
      <c r="J42" s="49" t="s">
        <v>370</v>
      </c>
      <c r="K42" s="54" t="s">
        <v>371</v>
      </c>
      <c r="L42" s="54"/>
      <c r="M42" s="55">
        <v>1</v>
      </c>
      <c r="N42" s="37"/>
      <c r="O42" s="14"/>
      <c r="P42" s="37">
        <f t="shared" si="0"/>
        <v>0</v>
      </c>
      <c r="Q42" s="6"/>
    </row>
    <row r="43" spans="1:17" ht="20.100000000000001" customHeight="1">
      <c r="A43" s="89"/>
      <c r="B43" s="89"/>
      <c r="C43" s="89"/>
      <c r="D43" s="89"/>
      <c r="E43" s="89"/>
      <c r="F43" s="50" t="s">
        <v>47</v>
      </c>
      <c r="G43" s="75" t="s">
        <v>48</v>
      </c>
      <c r="H43" s="51" t="s">
        <v>392</v>
      </c>
      <c r="I43" s="51" t="s">
        <v>393</v>
      </c>
      <c r="J43" s="49" t="e">
        <v>#N/A</v>
      </c>
      <c r="K43" s="54" t="s">
        <v>380</v>
      </c>
      <c r="L43" s="54"/>
      <c r="M43" s="55">
        <v>1</v>
      </c>
      <c r="N43" s="37"/>
      <c r="O43" s="14"/>
      <c r="P43" s="37">
        <f t="shared" si="0"/>
        <v>0</v>
      </c>
      <c r="Q43" s="6"/>
    </row>
    <row r="44" spans="1:17" ht="25.5">
      <c r="A44" s="89"/>
      <c r="B44" s="89"/>
      <c r="C44" s="89"/>
      <c r="D44" s="89"/>
      <c r="E44" s="89"/>
      <c r="F44" s="50" t="s">
        <v>49</v>
      </c>
      <c r="G44" s="75" t="s">
        <v>50</v>
      </c>
      <c r="H44" s="51" t="s">
        <v>388</v>
      </c>
      <c r="I44" s="51" t="s">
        <v>394</v>
      </c>
      <c r="J44" s="49" t="s">
        <v>390</v>
      </c>
      <c r="K44" s="54" t="s">
        <v>371</v>
      </c>
      <c r="L44" s="54"/>
      <c r="M44" s="55">
        <v>4</v>
      </c>
      <c r="N44" s="37"/>
      <c r="O44" s="14"/>
      <c r="P44" s="37">
        <f t="shared" si="0"/>
        <v>0</v>
      </c>
      <c r="Q44" s="6"/>
    </row>
    <row r="45" spans="1:17" ht="20.100000000000001" customHeight="1">
      <c r="A45" s="89"/>
      <c r="B45" s="89"/>
      <c r="C45" s="89"/>
      <c r="D45" s="89"/>
      <c r="E45" s="89"/>
      <c r="F45" s="50" t="s">
        <v>51</v>
      </c>
      <c r="G45" s="75" t="s">
        <v>52</v>
      </c>
      <c r="H45" s="51" t="s">
        <v>395</v>
      </c>
      <c r="I45" s="51" t="s">
        <v>396</v>
      </c>
      <c r="J45" s="49" t="s">
        <v>397</v>
      </c>
      <c r="K45" s="54" t="s">
        <v>371</v>
      </c>
      <c r="L45" s="54"/>
      <c r="M45" s="55">
        <v>4</v>
      </c>
      <c r="N45" s="37"/>
      <c r="O45" s="14"/>
      <c r="P45" s="37">
        <f t="shared" si="0"/>
        <v>0</v>
      </c>
      <c r="Q45" s="6"/>
    </row>
    <row r="46" spans="1:17" ht="20.100000000000001" customHeight="1">
      <c r="A46" s="89"/>
      <c r="B46" s="89"/>
      <c r="C46" s="89"/>
      <c r="D46" s="89"/>
      <c r="E46" s="89"/>
      <c r="F46" s="50" t="s">
        <v>53</v>
      </c>
      <c r="G46" s="75" t="s">
        <v>54</v>
      </c>
      <c r="H46" s="51" t="s">
        <v>398</v>
      </c>
      <c r="I46" s="51" t="s">
        <v>399</v>
      </c>
      <c r="J46" s="49" t="s">
        <v>400</v>
      </c>
      <c r="K46" s="54" t="s">
        <v>371</v>
      </c>
      <c r="L46" s="54"/>
      <c r="M46" s="55">
        <v>4</v>
      </c>
      <c r="N46" s="37"/>
      <c r="O46" s="14"/>
      <c r="P46" s="37">
        <f t="shared" si="0"/>
        <v>0</v>
      </c>
      <c r="Q46" s="6"/>
    </row>
    <row r="47" spans="1:17" ht="20.100000000000001" customHeight="1">
      <c r="A47" s="89"/>
      <c r="B47" s="89"/>
      <c r="C47" s="89"/>
      <c r="D47" s="89"/>
      <c r="E47" s="89"/>
      <c r="F47" s="50" t="s">
        <v>55</v>
      </c>
      <c r="G47" s="75" t="s">
        <v>56</v>
      </c>
      <c r="H47" s="51" t="s">
        <v>368</v>
      </c>
      <c r="I47" s="51" t="s">
        <v>401</v>
      </c>
      <c r="J47" s="49" t="s">
        <v>370</v>
      </c>
      <c r="K47" s="54" t="s">
        <v>371</v>
      </c>
      <c r="L47" s="54"/>
      <c r="M47" s="55">
        <v>4</v>
      </c>
      <c r="N47" s="37"/>
      <c r="O47" s="14"/>
      <c r="P47" s="37">
        <f t="shared" si="0"/>
        <v>0</v>
      </c>
      <c r="Q47" s="6"/>
    </row>
    <row r="48" spans="1:17" ht="25.5">
      <c r="A48" s="89"/>
      <c r="B48" s="89"/>
      <c r="C48" s="89"/>
      <c r="D48" s="89"/>
      <c r="E48" s="89"/>
      <c r="F48" s="50" t="s">
        <v>57</v>
      </c>
      <c r="G48" s="75" t="s">
        <v>58</v>
      </c>
      <c r="H48" s="51" t="s">
        <v>402</v>
      </c>
      <c r="I48" s="51" t="s">
        <v>403</v>
      </c>
      <c r="J48" s="49" t="s">
        <v>404</v>
      </c>
      <c r="K48" s="54" t="s">
        <v>371</v>
      </c>
      <c r="L48" s="54"/>
      <c r="M48" s="55">
        <v>2</v>
      </c>
      <c r="N48" s="37"/>
      <c r="O48" s="14"/>
      <c r="P48" s="37">
        <f t="shared" si="0"/>
        <v>0</v>
      </c>
      <c r="Q48" s="6"/>
    </row>
    <row r="49" spans="1:17" ht="8.1" customHeight="1">
      <c r="A49" s="23"/>
      <c r="B49" s="23"/>
      <c r="C49" s="23"/>
      <c r="D49" s="23"/>
      <c r="E49" s="23"/>
      <c r="F49" s="32"/>
      <c r="G49" s="80"/>
      <c r="H49" s="33"/>
      <c r="I49" s="33"/>
      <c r="J49" s="34"/>
      <c r="K49" s="42"/>
      <c r="L49" s="40"/>
      <c r="M49" s="23"/>
      <c r="N49" s="35"/>
      <c r="O49" s="23"/>
      <c r="P49" s="35"/>
      <c r="Q49" s="36"/>
    </row>
    <row r="50" spans="1:17" ht="21" customHeight="1">
      <c r="A50" s="83" t="s">
        <v>0</v>
      </c>
      <c r="B50" s="83"/>
      <c r="C50" s="83"/>
      <c r="D50" s="83"/>
      <c r="E50" s="83"/>
      <c r="F50" s="123" t="s">
        <v>955</v>
      </c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</row>
    <row r="51" spans="1:17" ht="27" customHeight="1">
      <c r="A51" s="83"/>
      <c r="B51" s="83"/>
      <c r="C51" s="83"/>
      <c r="D51" s="83"/>
      <c r="E51" s="83"/>
      <c r="F51" s="24" t="s">
        <v>5</v>
      </c>
      <c r="G51" s="24" t="s">
        <v>6</v>
      </c>
      <c r="H51" s="25" t="s">
        <v>7</v>
      </c>
      <c r="I51" s="26" t="s">
        <v>8</v>
      </c>
      <c r="J51" s="26" t="s">
        <v>9</v>
      </c>
      <c r="K51" s="26" t="s">
        <v>17</v>
      </c>
      <c r="L51" s="41" t="s">
        <v>19</v>
      </c>
      <c r="M51" s="27" t="s">
        <v>10</v>
      </c>
      <c r="N51" s="15" t="s">
        <v>14</v>
      </c>
      <c r="O51" s="74" t="s">
        <v>363</v>
      </c>
      <c r="P51" s="74" t="s">
        <v>364</v>
      </c>
      <c r="Q51" s="73" t="s">
        <v>11</v>
      </c>
    </row>
    <row r="52" spans="1:17" ht="20.100000000000001" customHeight="1">
      <c r="A52" s="88"/>
      <c r="B52" s="89"/>
      <c r="C52" s="89"/>
      <c r="D52" s="89"/>
      <c r="E52" s="89"/>
      <c r="F52" s="56" t="s">
        <v>22</v>
      </c>
      <c r="G52" s="77" t="s">
        <v>59</v>
      </c>
      <c r="H52" s="57" t="s">
        <v>405</v>
      </c>
      <c r="I52" s="57" t="s">
        <v>406</v>
      </c>
      <c r="J52" s="49" t="s">
        <v>407</v>
      </c>
      <c r="K52" s="58" t="s">
        <v>371</v>
      </c>
      <c r="L52" s="58"/>
      <c r="M52" s="58" t="s">
        <v>60</v>
      </c>
      <c r="N52" s="37"/>
      <c r="O52" s="14"/>
      <c r="P52" s="37">
        <f t="shared" ref="P52:P64" si="1">N52*O52</f>
        <v>0</v>
      </c>
      <c r="Q52" s="6"/>
    </row>
    <row r="53" spans="1:17" ht="25.5">
      <c r="A53" s="89"/>
      <c r="B53" s="89"/>
      <c r="C53" s="89"/>
      <c r="D53" s="89"/>
      <c r="E53" s="89"/>
      <c r="F53" s="56" t="s">
        <v>36</v>
      </c>
      <c r="G53" s="77" t="s">
        <v>50</v>
      </c>
      <c r="H53" s="57" t="s">
        <v>388</v>
      </c>
      <c r="I53" s="57" t="s">
        <v>394</v>
      </c>
      <c r="J53" s="49" t="s">
        <v>390</v>
      </c>
      <c r="K53" s="58" t="s">
        <v>371</v>
      </c>
      <c r="L53" s="58"/>
      <c r="M53" s="58">
        <v>2</v>
      </c>
      <c r="N53" s="37"/>
      <c r="O53" s="14"/>
      <c r="P53" s="37">
        <f t="shared" si="1"/>
        <v>0</v>
      </c>
      <c r="Q53" s="6"/>
    </row>
    <row r="54" spans="1:17" ht="38.25">
      <c r="A54" s="89"/>
      <c r="B54" s="89"/>
      <c r="C54" s="89"/>
      <c r="D54" s="89"/>
      <c r="E54" s="89"/>
      <c r="F54" s="56" t="s">
        <v>61</v>
      </c>
      <c r="G54" s="77" t="s">
        <v>62</v>
      </c>
      <c r="H54" s="57" t="s">
        <v>408</v>
      </c>
      <c r="I54" s="57" t="s">
        <v>409</v>
      </c>
      <c r="J54" s="49" t="s">
        <v>410</v>
      </c>
      <c r="K54" s="58" t="s">
        <v>380</v>
      </c>
      <c r="L54" s="58"/>
      <c r="M54" s="58" t="s">
        <v>60</v>
      </c>
      <c r="N54" s="37"/>
      <c r="O54" s="14"/>
      <c r="P54" s="37">
        <f t="shared" si="1"/>
        <v>0</v>
      </c>
      <c r="Q54" s="6"/>
    </row>
    <row r="55" spans="1:17" ht="20.100000000000001" customHeight="1">
      <c r="A55" s="89"/>
      <c r="B55" s="89"/>
      <c r="C55" s="89"/>
      <c r="D55" s="89"/>
      <c r="E55" s="89"/>
      <c r="F55" s="56" t="s">
        <v>63</v>
      </c>
      <c r="G55" s="77" t="s">
        <v>64</v>
      </c>
      <c r="H55" s="57" t="s">
        <v>411</v>
      </c>
      <c r="I55" s="57" t="s">
        <v>412</v>
      </c>
      <c r="J55" s="49" t="s">
        <v>413</v>
      </c>
      <c r="K55" s="58" t="s">
        <v>371</v>
      </c>
      <c r="L55" s="58"/>
      <c r="M55" s="58" t="s">
        <v>60</v>
      </c>
      <c r="N55" s="37"/>
      <c r="O55" s="14"/>
      <c r="P55" s="37">
        <f>N55*O55</f>
        <v>0</v>
      </c>
      <c r="Q55" s="6"/>
    </row>
    <row r="56" spans="1:17" ht="20.100000000000001" customHeight="1">
      <c r="A56" s="89"/>
      <c r="B56" s="89"/>
      <c r="C56" s="89"/>
      <c r="D56" s="89"/>
      <c r="E56" s="89"/>
      <c r="F56" s="56" t="s">
        <v>65</v>
      </c>
      <c r="G56" s="77" t="s">
        <v>66</v>
      </c>
      <c r="H56" s="57" t="s">
        <v>395</v>
      </c>
      <c r="I56" s="57" t="s">
        <v>414</v>
      </c>
      <c r="J56" s="49" t="s">
        <v>397</v>
      </c>
      <c r="K56" s="58" t="s">
        <v>371</v>
      </c>
      <c r="L56" s="58"/>
      <c r="M56" s="58" t="s">
        <v>67</v>
      </c>
      <c r="N56" s="37"/>
      <c r="O56" s="14"/>
      <c r="P56" s="37">
        <f>N56*O56</f>
        <v>0</v>
      </c>
      <c r="Q56" s="6"/>
    </row>
    <row r="57" spans="1:17" ht="20.100000000000001" customHeight="1">
      <c r="A57" s="89"/>
      <c r="B57" s="89"/>
      <c r="C57" s="89"/>
      <c r="D57" s="89"/>
      <c r="E57" s="89"/>
      <c r="F57" s="56" t="s">
        <v>68</v>
      </c>
      <c r="G57" s="77" t="s">
        <v>69</v>
      </c>
      <c r="H57" s="57" t="s">
        <v>398</v>
      </c>
      <c r="I57" s="57" t="s">
        <v>415</v>
      </c>
      <c r="J57" s="49" t="s">
        <v>400</v>
      </c>
      <c r="K57" s="58" t="s">
        <v>371</v>
      </c>
      <c r="L57" s="58"/>
      <c r="M57" s="58" t="s">
        <v>67</v>
      </c>
      <c r="N57" s="37"/>
      <c r="O57" s="14"/>
      <c r="P57" s="37">
        <f>N57*O57</f>
        <v>0</v>
      </c>
      <c r="Q57" s="6"/>
    </row>
    <row r="58" spans="1:17" ht="20.100000000000001" customHeight="1">
      <c r="A58" s="89"/>
      <c r="B58" s="89"/>
      <c r="C58" s="89"/>
      <c r="D58" s="89"/>
      <c r="E58" s="89"/>
      <c r="F58" s="56" t="s">
        <v>70</v>
      </c>
      <c r="G58" s="77" t="s">
        <v>71</v>
      </c>
      <c r="H58" s="57" t="s">
        <v>416</v>
      </c>
      <c r="I58" s="57" t="s">
        <v>417</v>
      </c>
      <c r="J58" s="49" t="s">
        <v>418</v>
      </c>
      <c r="K58" s="58" t="s">
        <v>371</v>
      </c>
      <c r="L58" s="58"/>
      <c r="M58" s="58" t="s">
        <v>67</v>
      </c>
      <c r="N58" s="37"/>
      <c r="O58" s="14"/>
      <c r="P58" s="37">
        <f t="shared" si="1"/>
        <v>0</v>
      </c>
      <c r="Q58" s="6"/>
    </row>
    <row r="59" spans="1:17" ht="20.100000000000001" customHeight="1">
      <c r="A59" s="89"/>
      <c r="B59" s="89"/>
      <c r="C59" s="89"/>
      <c r="D59" s="89"/>
      <c r="E59" s="89"/>
      <c r="F59" s="56" t="s">
        <v>72</v>
      </c>
      <c r="G59" s="77" t="s">
        <v>73</v>
      </c>
      <c r="H59" s="57" t="s">
        <v>368</v>
      </c>
      <c r="I59" s="59" t="s">
        <v>419</v>
      </c>
      <c r="J59" s="49" t="s">
        <v>370</v>
      </c>
      <c r="K59" s="58" t="s">
        <v>371</v>
      </c>
      <c r="L59" s="58"/>
      <c r="M59" s="60">
        <v>1</v>
      </c>
      <c r="N59" s="37"/>
      <c r="O59" s="14"/>
      <c r="P59" s="37">
        <f t="shared" si="1"/>
        <v>0</v>
      </c>
      <c r="Q59" s="6"/>
    </row>
    <row r="60" spans="1:17" ht="20.100000000000001" customHeight="1">
      <c r="A60" s="89"/>
      <c r="B60" s="89"/>
      <c r="C60" s="89"/>
      <c r="D60" s="89"/>
      <c r="E60" s="89"/>
      <c r="F60" s="56" t="s">
        <v>74</v>
      </c>
      <c r="G60" s="77" t="s">
        <v>75</v>
      </c>
      <c r="H60" s="57" t="s">
        <v>420</v>
      </c>
      <c r="I60" s="57" t="s">
        <v>421</v>
      </c>
      <c r="J60" s="49" t="s">
        <v>422</v>
      </c>
      <c r="K60" s="58" t="s">
        <v>371</v>
      </c>
      <c r="L60" s="58"/>
      <c r="M60" s="60">
        <v>1</v>
      </c>
      <c r="N60" s="37"/>
      <c r="O60" s="14"/>
      <c r="P60" s="37">
        <f t="shared" si="1"/>
        <v>0</v>
      </c>
      <c r="Q60" s="6"/>
    </row>
    <row r="61" spans="1:17" ht="20.100000000000001" customHeight="1">
      <c r="A61" s="89"/>
      <c r="B61" s="89"/>
      <c r="C61" s="89"/>
      <c r="D61" s="89"/>
      <c r="E61" s="89"/>
      <c r="F61" s="56" t="s">
        <v>51</v>
      </c>
      <c r="G61" s="77" t="s">
        <v>76</v>
      </c>
      <c r="H61" s="57" t="s">
        <v>423</v>
      </c>
      <c r="I61" s="57" t="s">
        <v>424</v>
      </c>
      <c r="J61" s="49" t="s">
        <v>425</v>
      </c>
      <c r="K61" s="58" t="s">
        <v>371</v>
      </c>
      <c r="L61" s="58"/>
      <c r="M61" s="60">
        <v>1</v>
      </c>
      <c r="N61" s="37"/>
      <c r="O61" s="14"/>
      <c r="P61" s="37">
        <f t="shared" si="1"/>
        <v>0</v>
      </c>
      <c r="Q61" s="6"/>
    </row>
    <row r="62" spans="1:17" ht="25.5">
      <c r="A62" s="89"/>
      <c r="B62" s="89"/>
      <c r="C62" s="89"/>
      <c r="D62" s="89"/>
      <c r="E62" s="89"/>
      <c r="F62" s="56" t="s">
        <v>77</v>
      </c>
      <c r="G62" s="77" t="s">
        <v>78</v>
      </c>
      <c r="H62" s="57" t="s">
        <v>388</v>
      </c>
      <c r="I62" s="57" t="s">
        <v>426</v>
      </c>
      <c r="J62" s="49" t="s">
        <v>390</v>
      </c>
      <c r="K62" s="58" t="s">
        <v>371</v>
      </c>
      <c r="L62" s="58"/>
      <c r="M62" s="58">
        <v>1</v>
      </c>
      <c r="N62" s="37"/>
      <c r="O62" s="14"/>
      <c r="P62" s="37">
        <f t="shared" si="1"/>
        <v>0</v>
      </c>
      <c r="Q62" s="6"/>
    </row>
    <row r="63" spans="1:17" ht="25.5">
      <c r="A63" s="89"/>
      <c r="B63" s="89"/>
      <c r="C63" s="89"/>
      <c r="D63" s="89"/>
      <c r="E63" s="89"/>
      <c r="F63" s="56" t="s">
        <v>79</v>
      </c>
      <c r="G63" s="77" t="s">
        <v>80</v>
      </c>
      <c r="H63" s="57" t="s">
        <v>427</v>
      </c>
      <c r="I63" s="57" t="s">
        <v>428</v>
      </c>
      <c r="J63" s="49" t="s">
        <v>429</v>
      </c>
      <c r="K63" s="58" t="s">
        <v>371</v>
      </c>
      <c r="L63" s="58"/>
      <c r="M63" s="58" t="s">
        <v>60</v>
      </c>
      <c r="N63" s="37"/>
      <c r="O63" s="14"/>
      <c r="P63" s="37">
        <f t="shared" si="1"/>
        <v>0</v>
      </c>
      <c r="Q63" s="6"/>
    </row>
    <row r="64" spans="1:17" ht="20.100000000000001" customHeight="1">
      <c r="A64" s="89"/>
      <c r="B64" s="89"/>
      <c r="C64" s="89"/>
      <c r="D64" s="89"/>
      <c r="E64" s="89"/>
      <c r="F64" s="56" t="s">
        <v>81</v>
      </c>
      <c r="G64" s="77" t="s">
        <v>82</v>
      </c>
      <c r="H64" s="57" t="s">
        <v>395</v>
      </c>
      <c r="I64" s="57" t="s">
        <v>430</v>
      </c>
      <c r="J64" s="49" t="s">
        <v>397</v>
      </c>
      <c r="K64" s="58" t="s">
        <v>371</v>
      </c>
      <c r="L64" s="58"/>
      <c r="M64" s="58">
        <v>1</v>
      </c>
      <c r="N64" s="37"/>
      <c r="O64" s="14"/>
      <c r="P64" s="37">
        <f t="shared" si="1"/>
        <v>0</v>
      </c>
      <c r="Q64" s="6"/>
    </row>
    <row r="65" spans="1:17" ht="20.100000000000001" customHeight="1">
      <c r="A65" s="89"/>
      <c r="B65" s="89"/>
      <c r="C65" s="89"/>
      <c r="D65" s="89"/>
      <c r="E65" s="89"/>
      <c r="F65" s="56" t="s">
        <v>83</v>
      </c>
      <c r="G65" s="77" t="s">
        <v>54</v>
      </c>
      <c r="H65" s="57" t="s">
        <v>398</v>
      </c>
      <c r="I65" s="57" t="s">
        <v>399</v>
      </c>
      <c r="J65" s="49" t="s">
        <v>400</v>
      </c>
      <c r="K65" s="58" t="s">
        <v>371</v>
      </c>
      <c r="L65" s="58"/>
      <c r="M65" s="58">
        <v>1</v>
      </c>
      <c r="N65" s="37"/>
      <c r="O65" s="14"/>
      <c r="P65" s="37">
        <f>N65*O65</f>
        <v>0</v>
      </c>
      <c r="Q65" s="6"/>
    </row>
    <row r="66" spans="1:17" ht="20.100000000000001" customHeight="1">
      <c r="A66" s="89"/>
      <c r="B66" s="89"/>
      <c r="C66" s="89"/>
      <c r="D66" s="89"/>
      <c r="E66" s="89"/>
      <c r="F66" s="56" t="s">
        <v>84</v>
      </c>
      <c r="G66" s="77" t="s">
        <v>85</v>
      </c>
      <c r="H66" s="57" t="s">
        <v>368</v>
      </c>
      <c r="I66" s="57" t="s">
        <v>431</v>
      </c>
      <c r="J66" s="49" t="s">
        <v>370</v>
      </c>
      <c r="K66" s="58" t="s">
        <v>371</v>
      </c>
      <c r="L66" s="58"/>
      <c r="M66" s="58">
        <v>1</v>
      </c>
      <c r="N66" s="37"/>
      <c r="O66" s="14"/>
      <c r="P66" s="37">
        <f>N66*O66</f>
        <v>0</v>
      </c>
      <c r="Q66" s="6"/>
    </row>
    <row r="67" spans="1:17" ht="8.1" customHeight="1">
      <c r="A67" s="23"/>
      <c r="B67" s="23"/>
      <c r="C67" s="23"/>
      <c r="D67" s="23"/>
      <c r="E67" s="23"/>
      <c r="F67" s="32"/>
      <c r="G67" s="80"/>
      <c r="H67" s="33"/>
      <c r="I67" s="33"/>
      <c r="J67" s="34"/>
      <c r="K67" s="42"/>
      <c r="L67" s="40"/>
      <c r="M67" s="23"/>
      <c r="N67" s="35"/>
      <c r="O67" s="23"/>
      <c r="P67" s="35"/>
      <c r="Q67" s="36"/>
    </row>
    <row r="68" spans="1:17" ht="21" customHeight="1">
      <c r="A68" s="83" t="s">
        <v>0</v>
      </c>
      <c r="B68" s="83"/>
      <c r="C68" s="83"/>
      <c r="D68" s="83"/>
      <c r="E68" s="83"/>
      <c r="F68" s="102" t="s">
        <v>956</v>
      </c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</row>
    <row r="69" spans="1:17" ht="27" customHeight="1">
      <c r="A69" s="83"/>
      <c r="B69" s="83"/>
      <c r="C69" s="83"/>
      <c r="D69" s="83"/>
      <c r="E69" s="83"/>
      <c r="F69" s="24" t="s">
        <v>5</v>
      </c>
      <c r="G69" s="24" t="s">
        <v>6</v>
      </c>
      <c r="H69" s="25" t="s">
        <v>7</v>
      </c>
      <c r="I69" s="26" t="s">
        <v>8</v>
      </c>
      <c r="J69" s="26" t="s">
        <v>9</v>
      </c>
      <c r="K69" s="26" t="s">
        <v>17</v>
      </c>
      <c r="L69" s="41" t="s">
        <v>19</v>
      </c>
      <c r="M69" s="27" t="s">
        <v>10</v>
      </c>
      <c r="N69" s="15" t="s">
        <v>14</v>
      </c>
      <c r="O69" s="74" t="s">
        <v>363</v>
      </c>
      <c r="P69" s="74" t="s">
        <v>364</v>
      </c>
      <c r="Q69" s="73" t="s">
        <v>11</v>
      </c>
    </row>
    <row r="70" spans="1:17" ht="20.100000000000001" customHeight="1">
      <c r="A70" s="90"/>
      <c r="B70" s="91"/>
      <c r="C70" s="91"/>
      <c r="D70" s="91"/>
      <c r="E70" s="91"/>
      <c r="F70" s="56" t="s">
        <v>22</v>
      </c>
      <c r="G70" s="77" t="s">
        <v>86</v>
      </c>
      <c r="H70" s="61" t="s">
        <v>432</v>
      </c>
      <c r="I70" s="57" t="s">
        <v>433</v>
      </c>
      <c r="J70" s="49" t="s">
        <v>434</v>
      </c>
      <c r="K70" s="58" t="s">
        <v>371</v>
      </c>
      <c r="L70" s="58"/>
      <c r="M70" s="58">
        <v>1</v>
      </c>
      <c r="N70" s="20"/>
      <c r="O70" s="14"/>
      <c r="P70" s="37">
        <f t="shared" ref="P70:P95" si="2">N70*O70</f>
        <v>0</v>
      </c>
      <c r="Q70" s="5"/>
    </row>
    <row r="71" spans="1:17" ht="20.100000000000001" customHeight="1">
      <c r="A71" s="91"/>
      <c r="B71" s="91"/>
      <c r="C71" s="91"/>
      <c r="D71" s="91"/>
      <c r="E71" s="91"/>
      <c r="F71" s="56" t="s">
        <v>36</v>
      </c>
      <c r="G71" s="77" t="s">
        <v>87</v>
      </c>
      <c r="H71" s="61" t="s">
        <v>395</v>
      </c>
      <c r="I71" s="57" t="s">
        <v>435</v>
      </c>
      <c r="J71" s="49" t="s">
        <v>397</v>
      </c>
      <c r="K71" s="58" t="s">
        <v>371</v>
      </c>
      <c r="L71" s="58"/>
      <c r="M71" s="58">
        <v>1</v>
      </c>
      <c r="N71" s="37"/>
      <c r="O71" s="43"/>
      <c r="P71" s="37">
        <f t="shared" si="2"/>
        <v>0</v>
      </c>
      <c r="Q71" s="6"/>
    </row>
    <row r="72" spans="1:17" ht="20.100000000000001" customHeight="1">
      <c r="A72" s="91"/>
      <c r="B72" s="91"/>
      <c r="C72" s="91"/>
      <c r="D72" s="91"/>
      <c r="E72" s="91"/>
      <c r="F72" s="56" t="s">
        <v>38</v>
      </c>
      <c r="G72" s="77" t="s">
        <v>88</v>
      </c>
      <c r="H72" s="61" t="s">
        <v>436</v>
      </c>
      <c r="I72" s="57" t="s">
        <v>437</v>
      </c>
      <c r="J72" s="49" t="s">
        <v>418</v>
      </c>
      <c r="K72" s="58" t="s">
        <v>371</v>
      </c>
      <c r="L72" s="58"/>
      <c r="M72" s="58">
        <v>4</v>
      </c>
      <c r="N72" s="37"/>
      <c r="O72" s="43"/>
      <c r="P72" s="37">
        <f t="shared" si="2"/>
        <v>0</v>
      </c>
      <c r="Q72" s="6"/>
    </row>
    <row r="73" spans="1:17" ht="20.100000000000001" customHeight="1">
      <c r="A73" s="91"/>
      <c r="B73" s="91"/>
      <c r="C73" s="91"/>
      <c r="D73" s="91"/>
      <c r="E73" s="91"/>
      <c r="F73" s="56" t="s">
        <v>63</v>
      </c>
      <c r="G73" s="77" t="s">
        <v>89</v>
      </c>
      <c r="H73" s="61" t="s">
        <v>438</v>
      </c>
      <c r="I73" s="57" t="s">
        <v>439</v>
      </c>
      <c r="J73" s="49" t="s">
        <v>440</v>
      </c>
      <c r="K73" s="58" t="s">
        <v>441</v>
      </c>
      <c r="L73" s="58"/>
      <c r="M73" s="58">
        <v>2</v>
      </c>
      <c r="N73" s="37"/>
      <c r="O73" s="43"/>
      <c r="P73" s="37">
        <f t="shared" si="2"/>
        <v>0</v>
      </c>
      <c r="Q73" s="6"/>
    </row>
    <row r="74" spans="1:17" ht="20.100000000000001" customHeight="1">
      <c r="A74" s="91"/>
      <c r="B74" s="91"/>
      <c r="C74" s="91"/>
      <c r="D74" s="91"/>
      <c r="E74" s="91"/>
      <c r="F74" s="56" t="s">
        <v>65</v>
      </c>
      <c r="G74" s="77" t="s">
        <v>90</v>
      </c>
      <c r="H74" s="61" t="s">
        <v>442</v>
      </c>
      <c r="I74" s="57" t="s">
        <v>439</v>
      </c>
      <c r="J74" s="49" t="s">
        <v>443</v>
      </c>
      <c r="K74" s="58" t="s">
        <v>441</v>
      </c>
      <c r="L74" s="58"/>
      <c r="M74" s="58">
        <v>2</v>
      </c>
      <c r="N74" s="37"/>
      <c r="O74" s="43"/>
      <c r="P74" s="37">
        <f t="shared" si="2"/>
        <v>0</v>
      </c>
      <c r="Q74" s="6"/>
    </row>
    <row r="75" spans="1:17" ht="20.100000000000001" customHeight="1">
      <c r="A75" s="91"/>
      <c r="B75" s="91"/>
      <c r="C75" s="91"/>
      <c r="D75" s="91"/>
      <c r="E75" s="91"/>
      <c r="F75" s="56" t="s">
        <v>68</v>
      </c>
      <c r="G75" s="77" t="s">
        <v>91</v>
      </c>
      <c r="H75" s="61" t="s">
        <v>368</v>
      </c>
      <c r="I75" s="57" t="s">
        <v>444</v>
      </c>
      <c r="J75" s="49" t="s">
        <v>370</v>
      </c>
      <c r="K75" s="58" t="s">
        <v>371</v>
      </c>
      <c r="L75" s="58"/>
      <c r="M75" s="58">
        <v>4</v>
      </c>
      <c r="N75" s="37"/>
      <c r="O75" s="43"/>
      <c r="P75" s="37">
        <f t="shared" si="2"/>
        <v>0</v>
      </c>
      <c r="Q75" s="6"/>
    </row>
    <row r="76" spans="1:17" ht="20.100000000000001" customHeight="1">
      <c r="A76" s="91"/>
      <c r="B76" s="91"/>
      <c r="C76" s="91"/>
      <c r="D76" s="91"/>
      <c r="E76" s="91"/>
      <c r="F76" s="56" t="s">
        <v>70</v>
      </c>
      <c r="G76" s="77" t="s">
        <v>92</v>
      </c>
      <c r="H76" s="61" t="s">
        <v>445</v>
      </c>
      <c r="I76" s="57" t="s">
        <v>446</v>
      </c>
      <c r="J76" s="49" t="s">
        <v>447</v>
      </c>
      <c r="K76" s="58" t="s">
        <v>371</v>
      </c>
      <c r="L76" s="58"/>
      <c r="M76" s="58">
        <v>2</v>
      </c>
      <c r="N76" s="37"/>
      <c r="O76" s="43"/>
      <c r="P76" s="37">
        <f t="shared" si="2"/>
        <v>0</v>
      </c>
      <c r="Q76" s="6"/>
    </row>
    <row r="77" spans="1:17" ht="20.100000000000001" customHeight="1">
      <c r="A77" s="91"/>
      <c r="B77" s="91"/>
      <c r="C77" s="91"/>
      <c r="D77" s="91"/>
      <c r="E77" s="91"/>
      <c r="F77" s="56" t="s">
        <v>72</v>
      </c>
      <c r="G77" s="77" t="s">
        <v>93</v>
      </c>
      <c r="H77" s="61" t="s">
        <v>448</v>
      </c>
      <c r="I77" s="62" t="s">
        <v>449</v>
      </c>
      <c r="J77" s="49" t="s">
        <v>450</v>
      </c>
      <c r="K77" s="58" t="s">
        <v>441</v>
      </c>
      <c r="L77" s="58"/>
      <c r="M77" s="58">
        <v>1</v>
      </c>
      <c r="N77" s="37"/>
      <c r="O77" s="43"/>
      <c r="P77" s="37">
        <f t="shared" si="2"/>
        <v>0</v>
      </c>
      <c r="Q77" s="6"/>
    </row>
    <row r="78" spans="1:17" ht="20.100000000000001" customHeight="1">
      <c r="A78" s="91"/>
      <c r="B78" s="91"/>
      <c r="C78" s="91"/>
      <c r="D78" s="91"/>
      <c r="E78" s="91"/>
      <c r="F78" s="56" t="s">
        <v>74</v>
      </c>
      <c r="G78" s="77" t="s">
        <v>94</v>
      </c>
      <c r="H78" s="61" t="s">
        <v>451</v>
      </c>
      <c r="I78" s="57" t="s">
        <v>452</v>
      </c>
      <c r="J78" s="49" t="s">
        <v>453</v>
      </c>
      <c r="K78" s="58" t="s">
        <v>276</v>
      </c>
      <c r="L78" s="58"/>
      <c r="M78" s="58">
        <v>4</v>
      </c>
      <c r="N78" s="37"/>
      <c r="O78" s="43"/>
      <c r="P78" s="37">
        <f t="shared" si="2"/>
        <v>0</v>
      </c>
      <c r="Q78" s="6"/>
    </row>
    <row r="79" spans="1:17" ht="20.100000000000001" customHeight="1">
      <c r="A79" s="91"/>
      <c r="B79" s="91"/>
      <c r="C79" s="91"/>
      <c r="D79" s="91"/>
      <c r="E79" s="91"/>
      <c r="F79" s="56" t="s">
        <v>51</v>
      </c>
      <c r="G79" s="77" t="s">
        <v>95</v>
      </c>
      <c r="H79" s="61" t="s">
        <v>454</v>
      </c>
      <c r="I79" s="57" t="s">
        <v>455</v>
      </c>
      <c r="J79" s="49" t="s">
        <v>456</v>
      </c>
      <c r="K79" s="58" t="s">
        <v>371</v>
      </c>
      <c r="L79" s="58"/>
      <c r="M79" s="58">
        <v>4</v>
      </c>
      <c r="N79" s="37"/>
      <c r="O79" s="43"/>
      <c r="P79" s="37">
        <f t="shared" si="2"/>
        <v>0</v>
      </c>
      <c r="Q79" s="6"/>
    </row>
    <row r="80" spans="1:17" ht="20.100000000000001" customHeight="1">
      <c r="A80" s="91"/>
      <c r="B80" s="91"/>
      <c r="C80" s="91"/>
      <c r="D80" s="91"/>
      <c r="E80" s="91"/>
      <c r="F80" s="56" t="s">
        <v>53</v>
      </c>
      <c r="G80" s="77" t="s">
        <v>96</v>
      </c>
      <c r="H80" s="61" t="s">
        <v>395</v>
      </c>
      <c r="I80" s="57" t="s">
        <v>457</v>
      </c>
      <c r="J80" s="49" t="s">
        <v>397</v>
      </c>
      <c r="K80" s="58" t="s">
        <v>371</v>
      </c>
      <c r="L80" s="58"/>
      <c r="M80" s="58">
        <v>2</v>
      </c>
      <c r="N80" s="37"/>
      <c r="O80" s="43"/>
      <c r="P80" s="37">
        <f t="shared" si="2"/>
        <v>0</v>
      </c>
      <c r="Q80" s="6"/>
    </row>
    <row r="81" spans="1:17" ht="20.100000000000001" customHeight="1">
      <c r="A81" s="91"/>
      <c r="B81" s="91"/>
      <c r="C81" s="91"/>
      <c r="D81" s="91"/>
      <c r="E81" s="91"/>
      <c r="F81" s="56" t="s">
        <v>55</v>
      </c>
      <c r="G81" s="77" t="s">
        <v>97</v>
      </c>
      <c r="H81" s="61" t="s">
        <v>388</v>
      </c>
      <c r="I81" s="57" t="s">
        <v>458</v>
      </c>
      <c r="J81" s="49" t="s">
        <v>390</v>
      </c>
      <c r="K81" s="58" t="s">
        <v>371</v>
      </c>
      <c r="L81" s="58"/>
      <c r="M81" s="58">
        <v>2</v>
      </c>
      <c r="N81" s="37"/>
      <c r="O81" s="43"/>
      <c r="P81" s="37">
        <f t="shared" si="2"/>
        <v>0</v>
      </c>
      <c r="Q81" s="6"/>
    </row>
    <row r="82" spans="1:17" ht="20.100000000000001" customHeight="1">
      <c r="A82" s="91"/>
      <c r="B82" s="91"/>
      <c r="C82" s="91"/>
      <c r="D82" s="91"/>
      <c r="E82" s="91"/>
      <c r="F82" s="56" t="s">
        <v>57</v>
      </c>
      <c r="G82" s="77" t="s">
        <v>98</v>
      </c>
      <c r="H82" s="61" t="s">
        <v>459</v>
      </c>
      <c r="I82" s="57" t="s">
        <v>460</v>
      </c>
      <c r="J82" s="49" t="s">
        <v>461</v>
      </c>
      <c r="K82" s="58" t="s">
        <v>371</v>
      </c>
      <c r="L82" s="58"/>
      <c r="M82" s="58">
        <v>2</v>
      </c>
      <c r="N82" s="37"/>
      <c r="O82" s="43"/>
      <c r="P82" s="37">
        <f t="shared" si="2"/>
        <v>0</v>
      </c>
      <c r="Q82" s="6"/>
    </row>
    <row r="83" spans="1:17" ht="20.100000000000001" customHeight="1">
      <c r="A83" s="91"/>
      <c r="B83" s="91"/>
      <c r="C83" s="91"/>
      <c r="D83" s="91"/>
      <c r="E83" s="91"/>
      <c r="F83" s="56" t="s">
        <v>99</v>
      </c>
      <c r="G83" s="77" t="s">
        <v>100</v>
      </c>
      <c r="H83" s="61" t="s">
        <v>436</v>
      </c>
      <c r="I83" s="57" t="s">
        <v>462</v>
      </c>
      <c r="J83" s="49" t="s">
        <v>418</v>
      </c>
      <c r="K83" s="58" t="s">
        <v>371</v>
      </c>
      <c r="L83" s="58"/>
      <c r="M83" s="58">
        <v>2</v>
      </c>
      <c r="N83" s="37"/>
      <c r="O83" s="43"/>
      <c r="P83" s="37">
        <f t="shared" si="2"/>
        <v>0</v>
      </c>
      <c r="Q83" s="6"/>
    </row>
    <row r="84" spans="1:17" ht="20.100000000000001" customHeight="1">
      <c r="A84" s="91"/>
      <c r="B84" s="91"/>
      <c r="C84" s="91"/>
      <c r="D84" s="91"/>
      <c r="E84" s="91"/>
      <c r="F84" s="56" t="s">
        <v>101</v>
      </c>
      <c r="G84" s="77" t="s">
        <v>54</v>
      </c>
      <c r="H84" s="61" t="s">
        <v>398</v>
      </c>
      <c r="I84" s="57" t="s">
        <v>399</v>
      </c>
      <c r="J84" s="49" t="s">
        <v>400</v>
      </c>
      <c r="K84" s="58" t="s">
        <v>371</v>
      </c>
      <c r="L84" s="58"/>
      <c r="M84" s="58">
        <v>2</v>
      </c>
      <c r="N84" s="37"/>
      <c r="O84" s="43"/>
      <c r="P84" s="37">
        <f t="shared" si="2"/>
        <v>0</v>
      </c>
      <c r="Q84" s="6"/>
    </row>
    <row r="85" spans="1:17" ht="20.100000000000001" customHeight="1">
      <c r="A85" s="91"/>
      <c r="B85" s="91"/>
      <c r="C85" s="91"/>
      <c r="D85" s="91"/>
      <c r="E85" s="91"/>
      <c r="F85" s="56" t="s">
        <v>102</v>
      </c>
      <c r="G85" s="77" t="s">
        <v>103</v>
      </c>
      <c r="H85" s="61" t="s">
        <v>463</v>
      </c>
      <c r="I85" s="62" t="s">
        <v>464</v>
      </c>
      <c r="J85" s="49" t="s">
        <v>465</v>
      </c>
      <c r="K85" s="58" t="s">
        <v>441</v>
      </c>
      <c r="L85" s="58"/>
      <c r="M85" s="58">
        <v>1</v>
      </c>
      <c r="N85" s="37"/>
      <c r="O85" s="43"/>
      <c r="P85" s="37">
        <f t="shared" si="2"/>
        <v>0</v>
      </c>
      <c r="Q85" s="6"/>
    </row>
    <row r="86" spans="1:17" ht="20.100000000000001" customHeight="1">
      <c r="A86" s="91"/>
      <c r="B86" s="91"/>
      <c r="C86" s="91"/>
      <c r="D86" s="91"/>
      <c r="E86" s="91"/>
      <c r="F86" s="56" t="s">
        <v>104</v>
      </c>
      <c r="G86" s="77" t="s">
        <v>105</v>
      </c>
      <c r="H86" s="61" t="s">
        <v>445</v>
      </c>
      <c r="I86" s="57" t="s">
        <v>466</v>
      </c>
      <c r="J86" s="49" t="s">
        <v>447</v>
      </c>
      <c r="K86" s="58" t="s">
        <v>371</v>
      </c>
      <c r="L86" s="58"/>
      <c r="M86" s="58">
        <v>1</v>
      </c>
      <c r="N86" s="37"/>
      <c r="O86" s="43"/>
      <c r="P86" s="37">
        <f t="shared" ref="P86:P89" si="3">N86*O86</f>
        <v>0</v>
      </c>
      <c r="Q86" s="6"/>
    </row>
    <row r="87" spans="1:17" ht="20.100000000000001" customHeight="1">
      <c r="A87" s="91"/>
      <c r="B87" s="91"/>
      <c r="C87" s="91"/>
      <c r="D87" s="91"/>
      <c r="E87" s="91"/>
      <c r="F87" s="56" t="s">
        <v>106</v>
      </c>
      <c r="G87" s="77" t="s">
        <v>107</v>
      </c>
      <c r="H87" s="61" t="s">
        <v>467</v>
      </c>
      <c r="I87" s="57" t="s">
        <v>468</v>
      </c>
      <c r="J87" s="49" t="s">
        <v>469</v>
      </c>
      <c r="K87" s="58" t="s">
        <v>371</v>
      </c>
      <c r="L87" s="58"/>
      <c r="M87" s="58">
        <v>1</v>
      </c>
      <c r="N87" s="37"/>
      <c r="O87" s="43"/>
      <c r="P87" s="37">
        <f t="shared" si="3"/>
        <v>0</v>
      </c>
      <c r="Q87" s="6"/>
    </row>
    <row r="88" spans="1:17" ht="20.100000000000001" customHeight="1">
      <c r="A88" s="91"/>
      <c r="B88" s="91"/>
      <c r="C88" s="91"/>
      <c r="D88" s="91"/>
      <c r="E88" s="91"/>
      <c r="F88" s="56" t="s">
        <v>108</v>
      </c>
      <c r="G88" s="77" t="s">
        <v>109</v>
      </c>
      <c r="H88" s="61" t="s">
        <v>368</v>
      </c>
      <c r="I88" s="57" t="s">
        <v>470</v>
      </c>
      <c r="J88" s="49" t="s">
        <v>370</v>
      </c>
      <c r="K88" s="58" t="s">
        <v>371</v>
      </c>
      <c r="L88" s="58"/>
      <c r="M88" s="58">
        <v>1</v>
      </c>
      <c r="N88" s="37"/>
      <c r="O88" s="43"/>
      <c r="P88" s="37">
        <f t="shared" si="3"/>
        <v>0</v>
      </c>
      <c r="Q88" s="6"/>
    </row>
    <row r="89" spans="1:17" ht="20.100000000000001" customHeight="1">
      <c r="A89" s="91"/>
      <c r="B89" s="91"/>
      <c r="C89" s="91"/>
      <c r="D89" s="91"/>
      <c r="E89" s="91"/>
      <c r="F89" s="56" t="s">
        <v>110</v>
      </c>
      <c r="G89" s="77" t="s">
        <v>111</v>
      </c>
      <c r="H89" s="61" t="s">
        <v>368</v>
      </c>
      <c r="I89" s="57" t="s">
        <v>471</v>
      </c>
      <c r="J89" s="49" t="s">
        <v>370</v>
      </c>
      <c r="K89" s="58" t="s">
        <v>371</v>
      </c>
      <c r="L89" s="58"/>
      <c r="M89" s="58">
        <v>1</v>
      </c>
      <c r="N89" s="37"/>
      <c r="O89" s="43"/>
      <c r="P89" s="37">
        <f t="shared" si="3"/>
        <v>0</v>
      </c>
      <c r="Q89" s="6"/>
    </row>
    <row r="90" spans="1:17" ht="20.100000000000001" customHeight="1">
      <c r="A90" s="91"/>
      <c r="B90" s="91"/>
      <c r="C90" s="91"/>
      <c r="D90" s="91"/>
      <c r="E90" s="91"/>
      <c r="F90" s="56" t="s">
        <v>112</v>
      </c>
      <c r="G90" s="77" t="s">
        <v>113</v>
      </c>
      <c r="H90" s="61" t="s">
        <v>472</v>
      </c>
      <c r="I90" s="57" t="s">
        <v>473</v>
      </c>
      <c r="J90" s="49" t="s">
        <v>474</v>
      </c>
      <c r="K90" s="58" t="s">
        <v>371</v>
      </c>
      <c r="L90" s="58"/>
      <c r="M90" s="58">
        <v>1</v>
      </c>
      <c r="N90" s="37"/>
      <c r="O90" s="43"/>
      <c r="P90" s="37">
        <f t="shared" si="2"/>
        <v>0</v>
      </c>
      <c r="Q90" s="6"/>
    </row>
    <row r="91" spans="1:17" ht="20.100000000000001" customHeight="1">
      <c r="A91" s="91"/>
      <c r="B91" s="91"/>
      <c r="C91" s="91"/>
      <c r="D91" s="91"/>
      <c r="E91" s="91"/>
      <c r="F91" s="56" t="s">
        <v>114</v>
      </c>
      <c r="G91" s="77" t="s">
        <v>115</v>
      </c>
      <c r="H91" s="61" t="s">
        <v>475</v>
      </c>
      <c r="I91" s="57" t="s">
        <v>476</v>
      </c>
      <c r="J91" s="49" t="s">
        <v>477</v>
      </c>
      <c r="K91" s="58" t="s">
        <v>371</v>
      </c>
      <c r="L91" s="58"/>
      <c r="M91" s="58">
        <v>2</v>
      </c>
      <c r="N91" s="37"/>
      <c r="O91" s="43"/>
      <c r="P91" s="37">
        <f t="shared" si="2"/>
        <v>0</v>
      </c>
      <c r="Q91" s="6"/>
    </row>
    <row r="92" spans="1:17" ht="20.100000000000001" customHeight="1">
      <c r="A92" s="91"/>
      <c r="B92" s="91"/>
      <c r="C92" s="91"/>
      <c r="D92" s="91"/>
      <c r="E92" s="91"/>
      <c r="F92" s="56" t="s">
        <v>116</v>
      </c>
      <c r="G92" s="77" t="s">
        <v>117</v>
      </c>
      <c r="H92" s="61" t="s">
        <v>478</v>
      </c>
      <c r="I92" s="57" t="s">
        <v>479</v>
      </c>
      <c r="J92" s="49" t="s">
        <v>480</v>
      </c>
      <c r="K92" s="58" t="s">
        <v>371</v>
      </c>
      <c r="L92" s="58"/>
      <c r="M92" s="58">
        <v>2</v>
      </c>
      <c r="N92" s="37"/>
      <c r="O92" s="43"/>
      <c r="P92" s="37">
        <f t="shared" si="2"/>
        <v>0</v>
      </c>
      <c r="Q92" s="6"/>
    </row>
    <row r="93" spans="1:17" ht="20.100000000000001" customHeight="1">
      <c r="A93" s="91"/>
      <c r="B93" s="91"/>
      <c r="C93" s="91"/>
      <c r="D93" s="91"/>
      <c r="E93" s="91"/>
      <c r="F93" s="56" t="s">
        <v>118</v>
      </c>
      <c r="G93" s="77" t="s">
        <v>119</v>
      </c>
      <c r="H93" s="61" t="s">
        <v>481</v>
      </c>
      <c r="I93" s="57" t="s">
        <v>482</v>
      </c>
      <c r="J93" s="49" t="s">
        <v>483</v>
      </c>
      <c r="K93" s="58" t="s">
        <v>380</v>
      </c>
      <c r="L93" s="58"/>
      <c r="M93" s="58">
        <v>1</v>
      </c>
      <c r="N93" s="37"/>
      <c r="O93" s="43"/>
      <c r="P93" s="37">
        <f t="shared" si="2"/>
        <v>0</v>
      </c>
      <c r="Q93" s="6"/>
    </row>
    <row r="94" spans="1:17" ht="20.100000000000001" customHeight="1">
      <c r="A94" s="91"/>
      <c r="B94" s="91"/>
      <c r="C94" s="91"/>
      <c r="D94" s="91"/>
      <c r="E94" s="91"/>
      <c r="F94" s="56" t="s">
        <v>120</v>
      </c>
      <c r="G94" s="77" t="s">
        <v>121</v>
      </c>
      <c r="H94" s="61" t="s">
        <v>484</v>
      </c>
      <c r="I94" s="57" t="s">
        <v>485</v>
      </c>
      <c r="J94" s="49" t="s">
        <v>486</v>
      </c>
      <c r="K94" s="58" t="s">
        <v>371</v>
      </c>
      <c r="L94" s="58"/>
      <c r="M94" s="58">
        <v>1</v>
      </c>
      <c r="N94" s="37"/>
      <c r="O94" s="43"/>
      <c r="P94" s="37">
        <f t="shared" si="2"/>
        <v>0</v>
      </c>
      <c r="Q94" s="6"/>
    </row>
    <row r="95" spans="1:17" ht="20.100000000000001" customHeight="1">
      <c r="A95" s="91"/>
      <c r="B95" s="91"/>
      <c r="C95" s="91"/>
      <c r="D95" s="91"/>
      <c r="E95" s="91"/>
      <c r="F95" s="56" t="s">
        <v>122</v>
      </c>
      <c r="G95" s="77" t="s">
        <v>123</v>
      </c>
      <c r="H95" s="61" t="s">
        <v>368</v>
      </c>
      <c r="I95" s="57" t="s">
        <v>487</v>
      </c>
      <c r="J95" s="49" t="s">
        <v>370</v>
      </c>
      <c r="K95" s="58" t="s">
        <v>371</v>
      </c>
      <c r="L95" s="58"/>
      <c r="M95" s="58">
        <v>8</v>
      </c>
      <c r="N95" s="37"/>
      <c r="O95" s="43"/>
      <c r="P95" s="37">
        <f t="shared" si="2"/>
        <v>0</v>
      </c>
      <c r="Q95" s="6"/>
    </row>
    <row r="96" spans="1:17" ht="8.1" customHeight="1">
      <c r="A96" s="23"/>
      <c r="B96" s="23"/>
      <c r="C96" s="23"/>
      <c r="D96" s="23"/>
      <c r="E96" s="23"/>
      <c r="F96" s="32"/>
      <c r="G96" s="80"/>
      <c r="H96" s="33"/>
      <c r="I96" s="33"/>
      <c r="J96" s="34"/>
      <c r="K96" s="42"/>
      <c r="L96" s="40"/>
      <c r="M96" s="23"/>
      <c r="N96" s="35"/>
      <c r="O96" s="23"/>
      <c r="P96" s="35"/>
      <c r="Q96" s="36"/>
    </row>
    <row r="97" spans="1:17" ht="21" customHeight="1">
      <c r="A97" s="83" t="s">
        <v>0</v>
      </c>
      <c r="B97" s="83"/>
      <c r="C97" s="83"/>
      <c r="D97" s="83"/>
      <c r="E97" s="83"/>
      <c r="F97" s="102" t="s">
        <v>957</v>
      </c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</row>
    <row r="98" spans="1:17" ht="27" customHeight="1">
      <c r="A98" s="83"/>
      <c r="B98" s="83"/>
      <c r="C98" s="83"/>
      <c r="D98" s="83"/>
      <c r="E98" s="83"/>
      <c r="F98" s="24" t="s">
        <v>5</v>
      </c>
      <c r="G98" s="24" t="s">
        <v>6</v>
      </c>
      <c r="H98" s="25" t="s">
        <v>7</v>
      </c>
      <c r="I98" s="26" t="s">
        <v>8</v>
      </c>
      <c r="J98" s="26" t="s">
        <v>9</v>
      </c>
      <c r="K98" s="26" t="s">
        <v>17</v>
      </c>
      <c r="L98" s="41" t="s">
        <v>18</v>
      </c>
      <c r="M98" s="27" t="s">
        <v>10</v>
      </c>
      <c r="N98" s="15" t="s">
        <v>14</v>
      </c>
      <c r="O98" s="74" t="s">
        <v>363</v>
      </c>
      <c r="P98" s="74" t="s">
        <v>364</v>
      </c>
      <c r="Q98" s="73" t="s">
        <v>11</v>
      </c>
    </row>
    <row r="99" spans="1:17" ht="20.100000000000001" customHeight="1">
      <c r="A99" s="88"/>
      <c r="B99" s="89"/>
      <c r="C99" s="89"/>
      <c r="D99" s="89"/>
      <c r="E99" s="89"/>
      <c r="F99" s="50" t="s">
        <v>22</v>
      </c>
      <c r="G99" s="75" t="s">
        <v>163</v>
      </c>
      <c r="H99" s="51" t="s">
        <v>488</v>
      </c>
      <c r="I99" s="51" t="s">
        <v>489</v>
      </c>
      <c r="J99" s="49" t="s">
        <v>490</v>
      </c>
      <c r="K99" s="54" t="s">
        <v>276</v>
      </c>
      <c r="L99" s="54"/>
      <c r="M99" s="55">
        <v>2</v>
      </c>
      <c r="N99" s="37"/>
      <c r="O99" s="14"/>
      <c r="P99" s="37">
        <f t="shared" ref="P99:P117" si="4">N99*O99</f>
        <v>0</v>
      </c>
      <c r="Q99" s="6"/>
    </row>
    <row r="100" spans="1:17" ht="20.100000000000001" customHeight="1">
      <c r="A100" s="89"/>
      <c r="B100" s="89"/>
      <c r="C100" s="89"/>
      <c r="D100" s="89"/>
      <c r="E100" s="89"/>
      <c r="F100" s="50" t="s">
        <v>36</v>
      </c>
      <c r="G100" s="75" t="s">
        <v>164</v>
      </c>
      <c r="H100" s="51" t="s">
        <v>491</v>
      </c>
      <c r="I100" s="51" t="s">
        <v>492</v>
      </c>
      <c r="J100" s="49" t="s">
        <v>493</v>
      </c>
      <c r="K100" s="54" t="s">
        <v>380</v>
      </c>
      <c r="L100" s="54"/>
      <c r="M100" s="55">
        <v>2</v>
      </c>
      <c r="N100" s="37"/>
      <c r="O100" s="14"/>
      <c r="P100" s="37">
        <f t="shared" si="4"/>
        <v>0</v>
      </c>
      <c r="Q100" s="6"/>
    </row>
    <row r="101" spans="1:17" ht="38.25">
      <c r="A101" s="89"/>
      <c r="B101" s="89"/>
      <c r="C101" s="89"/>
      <c r="D101" s="89"/>
      <c r="E101" s="89"/>
      <c r="F101" s="50" t="s">
        <v>38</v>
      </c>
      <c r="G101" s="75" t="s">
        <v>165</v>
      </c>
      <c r="H101" s="51" t="s">
        <v>494</v>
      </c>
      <c r="I101" s="51" t="s">
        <v>495</v>
      </c>
      <c r="J101" s="49" t="e">
        <v>#N/A</v>
      </c>
      <c r="K101" s="54" t="s">
        <v>371</v>
      </c>
      <c r="L101" s="54"/>
      <c r="M101" s="55">
        <v>1</v>
      </c>
      <c r="N101" s="38"/>
      <c r="O101" s="14"/>
      <c r="P101" s="37">
        <f t="shared" si="4"/>
        <v>0</v>
      </c>
      <c r="Q101" s="6"/>
    </row>
    <row r="102" spans="1:17" ht="20.100000000000001" customHeight="1">
      <c r="A102" s="89"/>
      <c r="B102" s="89"/>
      <c r="C102" s="89"/>
      <c r="D102" s="89"/>
      <c r="E102" s="89"/>
      <c r="F102" s="50" t="s">
        <v>40</v>
      </c>
      <c r="G102" s="75" t="s">
        <v>166</v>
      </c>
      <c r="H102" s="51" t="s">
        <v>496</v>
      </c>
      <c r="I102" s="51" t="s">
        <v>497</v>
      </c>
      <c r="J102" s="49" t="s">
        <v>498</v>
      </c>
      <c r="K102" s="54" t="s">
        <v>371</v>
      </c>
      <c r="L102" s="54"/>
      <c r="M102" s="55">
        <v>2</v>
      </c>
      <c r="N102" s="38"/>
      <c r="O102" s="14"/>
      <c r="P102" s="37">
        <f t="shared" si="4"/>
        <v>0</v>
      </c>
      <c r="Q102" s="6"/>
    </row>
    <row r="103" spans="1:17" ht="20.100000000000001" customHeight="1">
      <c r="A103" s="89"/>
      <c r="B103" s="89"/>
      <c r="C103" s="89"/>
      <c r="D103" s="89"/>
      <c r="E103" s="89"/>
      <c r="F103" s="50" t="s">
        <v>42</v>
      </c>
      <c r="G103" s="75" t="s">
        <v>167</v>
      </c>
      <c r="H103" s="51" t="s">
        <v>499</v>
      </c>
      <c r="I103" s="51" t="s">
        <v>444</v>
      </c>
      <c r="J103" s="49" t="s">
        <v>500</v>
      </c>
      <c r="K103" s="54" t="s">
        <v>371</v>
      </c>
      <c r="L103" s="54"/>
      <c r="M103" s="55">
        <v>2</v>
      </c>
      <c r="N103" s="38"/>
      <c r="O103" s="14"/>
      <c r="P103" s="37">
        <f t="shared" si="4"/>
        <v>0</v>
      </c>
      <c r="Q103" s="6"/>
    </row>
    <row r="104" spans="1:17" ht="20.100000000000001" customHeight="1">
      <c r="A104" s="89"/>
      <c r="B104" s="89"/>
      <c r="C104" s="89"/>
      <c r="D104" s="89"/>
      <c r="E104" s="89"/>
      <c r="F104" s="50" t="s">
        <v>44</v>
      </c>
      <c r="G104" s="75" t="s">
        <v>168</v>
      </c>
      <c r="H104" s="51" t="s">
        <v>501</v>
      </c>
      <c r="I104" s="51" t="s">
        <v>502</v>
      </c>
      <c r="J104" s="49" t="s">
        <v>503</v>
      </c>
      <c r="K104" s="54" t="s">
        <v>371</v>
      </c>
      <c r="L104" s="54"/>
      <c r="M104" s="55">
        <v>2</v>
      </c>
      <c r="N104" s="37"/>
      <c r="O104" s="14"/>
      <c r="P104" s="37">
        <f t="shared" si="4"/>
        <v>0</v>
      </c>
      <c r="Q104" s="6"/>
    </row>
    <row r="105" spans="1:17" ht="20.100000000000001" customHeight="1">
      <c r="A105" s="89"/>
      <c r="B105" s="89"/>
      <c r="C105" s="89"/>
      <c r="D105" s="89"/>
      <c r="E105" s="89"/>
      <c r="F105" s="50" t="s">
        <v>46</v>
      </c>
      <c r="G105" s="75" t="s">
        <v>169</v>
      </c>
      <c r="H105" s="51" t="s">
        <v>504</v>
      </c>
      <c r="I105" s="51" t="s">
        <v>505</v>
      </c>
      <c r="J105" s="49" t="s">
        <v>506</v>
      </c>
      <c r="K105" s="54" t="s">
        <v>507</v>
      </c>
      <c r="L105" s="54"/>
      <c r="M105" s="55">
        <v>1</v>
      </c>
      <c r="N105" s="37"/>
      <c r="O105" s="14"/>
      <c r="P105" s="37">
        <f t="shared" si="4"/>
        <v>0</v>
      </c>
      <c r="Q105" s="6"/>
    </row>
    <row r="106" spans="1:17" ht="20.100000000000001" customHeight="1">
      <c r="A106" s="89"/>
      <c r="B106" s="89"/>
      <c r="C106" s="89"/>
      <c r="D106" s="89"/>
      <c r="E106" s="89"/>
      <c r="F106" s="50" t="s">
        <v>47</v>
      </c>
      <c r="G106" s="75" t="s">
        <v>134</v>
      </c>
      <c r="H106" s="51" t="s">
        <v>508</v>
      </c>
      <c r="I106" s="51" t="s">
        <v>509</v>
      </c>
      <c r="J106" s="49" t="s">
        <v>510</v>
      </c>
      <c r="K106" s="54" t="s">
        <v>371</v>
      </c>
      <c r="L106" s="54"/>
      <c r="M106" s="55">
        <v>2</v>
      </c>
      <c r="N106" s="37"/>
      <c r="O106" s="14"/>
      <c r="P106" s="37">
        <f t="shared" si="4"/>
        <v>0</v>
      </c>
      <c r="Q106" s="6"/>
    </row>
    <row r="107" spans="1:17" ht="20.100000000000001" customHeight="1">
      <c r="A107" s="89"/>
      <c r="B107" s="89"/>
      <c r="C107" s="89"/>
      <c r="D107" s="89"/>
      <c r="E107" s="89"/>
      <c r="F107" s="50" t="s">
        <v>49</v>
      </c>
      <c r="G107" s="75" t="s">
        <v>138</v>
      </c>
      <c r="H107" s="51" t="s">
        <v>499</v>
      </c>
      <c r="I107" s="51" t="s">
        <v>470</v>
      </c>
      <c r="J107" s="49" t="s">
        <v>500</v>
      </c>
      <c r="K107" s="54" t="s">
        <v>371</v>
      </c>
      <c r="L107" s="54"/>
      <c r="M107" s="55">
        <v>2</v>
      </c>
      <c r="N107" s="37"/>
      <c r="O107" s="14"/>
      <c r="P107" s="37">
        <f t="shared" si="4"/>
        <v>0</v>
      </c>
      <c r="Q107" s="6"/>
    </row>
    <row r="108" spans="1:17" ht="20.100000000000001" customHeight="1">
      <c r="A108" s="89"/>
      <c r="B108" s="89"/>
      <c r="C108" s="89"/>
      <c r="D108" s="89"/>
      <c r="E108" s="89"/>
      <c r="F108" s="50" t="s">
        <v>148</v>
      </c>
      <c r="G108" s="75" t="s">
        <v>170</v>
      </c>
      <c r="H108" s="51" t="s">
        <v>368</v>
      </c>
      <c r="I108" s="51" t="s">
        <v>511</v>
      </c>
      <c r="J108" s="49" t="s">
        <v>370</v>
      </c>
      <c r="K108" s="54" t="s">
        <v>371</v>
      </c>
      <c r="L108" s="54"/>
      <c r="M108" s="55">
        <v>3</v>
      </c>
      <c r="N108" s="37"/>
      <c r="O108" s="14"/>
      <c r="P108" s="37">
        <f t="shared" si="4"/>
        <v>0</v>
      </c>
      <c r="Q108" s="6"/>
    </row>
    <row r="109" spans="1:17" ht="20.100000000000001" customHeight="1">
      <c r="A109" s="89"/>
      <c r="B109" s="89"/>
      <c r="C109" s="89"/>
      <c r="D109" s="89"/>
      <c r="E109" s="89"/>
      <c r="F109" s="50" t="s">
        <v>77</v>
      </c>
      <c r="G109" s="75" t="s">
        <v>171</v>
      </c>
      <c r="H109" s="51" t="s">
        <v>368</v>
      </c>
      <c r="I109" s="51" t="s">
        <v>462</v>
      </c>
      <c r="J109" s="49" t="s">
        <v>370</v>
      </c>
      <c r="K109" s="54" t="s">
        <v>371</v>
      </c>
      <c r="L109" s="54"/>
      <c r="M109" s="55">
        <v>2</v>
      </c>
      <c r="N109" s="37"/>
      <c r="O109" s="14"/>
      <c r="P109" s="37">
        <f t="shared" si="4"/>
        <v>0</v>
      </c>
      <c r="Q109" s="6"/>
    </row>
    <row r="110" spans="1:17" ht="20.100000000000001" customHeight="1">
      <c r="A110" s="89"/>
      <c r="B110" s="89"/>
      <c r="C110" s="89"/>
      <c r="D110" s="89"/>
      <c r="E110" s="89"/>
      <c r="F110" s="50" t="s">
        <v>79</v>
      </c>
      <c r="G110" s="75" t="s">
        <v>54</v>
      </c>
      <c r="H110" s="51" t="s">
        <v>398</v>
      </c>
      <c r="I110" s="51" t="s">
        <v>399</v>
      </c>
      <c r="J110" s="49" t="s">
        <v>400</v>
      </c>
      <c r="K110" s="54" t="s">
        <v>371</v>
      </c>
      <c r="L110" s="54"/>
      <c r="M110" s="55">
        <v>4</v>
      </c>
      <c r="N110" s="37"/>
      <c r="O110" s="14"/>
      <c r="P110" s="37">
        <f t="shared" si="4"/>
        <v>0</v>
      </c>
      <c r="Q110" s="6"/>
    </row>
    <row r="111" spans="1:17" ht="20.100000000000001" customHeight="1">
      <c r="A111" s="89"/>
      <c r="B111" s="89"/>
      <c r="C111" s="89"/>
      <c r="D111" s="89"/>
      <c r="E111" s="89"/>
      <c r="F111" s="50" t="s">
        <v>81</v>
      </c>
      <c r="G111" s="75" t="s">
        <v>172</v>
      </c>
      <c r="H111" s="51" t="s">
        <v>512</v>
      </c>
      <c r="I111" s="51" t="s">
        <v>513</v>
      </c>
      <c r="J111" s="49" t="s">
        <v>514</v>
      </c>
      <c r="K111" s="54" t="s">
        <v>371</v>
      </c>
      <c r="L111" s="54"/>
      <c r="M111" s="55">
        <v>1</v>
      </c>
      <c r="N111" s="37"/>
      <c r="O111" s="14"/>
      <c r="P111" s="37">
        <f t="shared" si="4"/>
        <v>0</v>
      </c>
      <c r="Q111" s="6"/>
    </row>
    <row r="112" spans="1:17" ht="20.100000000000001" customHeight="1">
      <c r="A112" s="89"/>
      <c r="B112" s="89"/>
      <c r="C112" s="89"/>
      <c r="D112" s="89"/>
      <c r="E112" s="89"/>
      <c r="F112" s="50" t="s">
        <v>83</v>
      </c>
      <c r="G112" s="75" t="s">
        <v>173</v>
      </c>
      <c r="H112" s="51" t="s">
        <v>515</v>
      </c>
      <c r="I112" s="51" t="s">
        <v>516</v>
      </c>
      <c r="J112" s="49" t="s">
        <v>517</v>
      </c>
      <c r="K112" s="54" t="s">
        <v>371</v>
      </c>
      <c r="L112" s="54"/>
      <c r="M112" s="55">
        <v>1</v>
      </c>
      <c r="N112" s="37"/>
      <c r="O112" s="14"/>
      <c r="P112" s="37">
        <f t="shared" si="4"/>
        <v>0</v>
      </c>
      <c r="Q112" s="6"/>
    </row>
    <row r="113" spans="1:17" ht="20.100000000000001" customHeight="1">
      <c r="A113" s="89"/>
      <c r="B113" s="89"/>
      <c r="C113" s="89"/>
      <c r="D113" s="89"/>
      <c r="E113" s="89"/>
      <c r="F113" s="50" t="s">
        <v>84</v>
      </c>
      <c r="G113" s="75" t="s">
        <v>174</v>
      </c>
      <c r="H113" s="51" t="s">
        <v>368</v>
      </c>
      <c r="I113" s="51" t="s">
        <v>437</v>
      </c>
      <c r="J113" s="49" t="s">
        <v>370</v>
      </c>
      <c r="K113" s="54" t="s">
        <v>371</v>
      </c>
      <c r="L113" s="54"/>
      <c r="M113" s="55">
        <v>1</v>
      </c>
      <c r="N113" s="37"/>
      <c r="O113" s="14"/>
      <c r="P113" s="37">
        <f t="shared" si="4"/>
        <v>0</v>
      </c>
      <c r="Q113" s="6"/>
    </row>
    <row r="114" spans="1:17" ht="25.5">
      <c r="A114" s="89"/>
      <c r="B114" s="89"/>
      <c r="C114" s="89"/>
      <c r="D114" s="89"/>
      <c r="E114" s="89"/>
      <c r="F114" s="50" t="s">
        <v>175</v>
      </c>
      <c r="G114" s="75" t="s">
        <v>50</v>
      </c>
      <c r="H114" s="51" t="s">
        <v>388</v>
      </c>
      <c r="I114" s="51" t="s">
        <v>394</v>
      </c>
      <c r="J114" s="49" t="s">
        <v>390</v>
      </c>
      <c r="K114" s="54" t="s">
        <v>371</v>
      </c>
      <c r="L114" s="54"/>
      <c r="M114" s="55">
        <v>2</v>
      </c>
      <c r="N114" s="37"/>
      <c r="O114" s="14"/>
      <c r="P114" s="37">
        <f t="shared" si="4"/>
        <v>0</v>
      </c>
      <c r="Q114" s="6"/>
    </row>
    <row r="115" spans="1:17" ht="20.100000000000001" customHeight="1">
      <c r="A115" s="89"/>
      <c r="B115" s="89"/>
      <c r="C115" s="89"/>
      <c r="D115" s="89"/>
      <c r="E115" s="89"/>
      <c r="F115" s="50" t="s">
        <v>176</v>
      </c>
      <c r="G115" s="75" t="s">
        <v>91</v>
      </c>
      <c r="H115" s="51" t="s">
        <v>368</v>
      </c>
      <c r="I115" s="51" t="s">
        <v>444</v>
      </c>
      <c r="J115" s="49" t="s">
        <v>370</v>
      </c>
      <c r="K115" s="54" t="s">
        <v>371</v>
      </c>
      <c r="L115" s="54"/>
      <c r="M115" s="55">
        <v>1</v>
      </c>
      <c r="N115" s="37"/>
      <c r="O115" s="14"/>
      <c r="P115" s="37">
        <f t="shared" si="4"/>
        <v>0</v>
      </c>
      <c r="Q115" s="6"/>
    </row>
    <row r="116" spans="1:17" ht="20.100000000000001" customHeight="1">
      <c r="A116" s="89"/>
      <c r="B116" s="89"/>
      <c r="C116" s="89"/>
      <c r="D116" s="89"/>
      <c r="E116" s="89"/>
      <c r="F116" s="50" t="s">
        <v>106</v>
      </c>
      <c r="G116" s="75" t="s">
        <v>177</v>
      </c>
      <c r="H116" s="51" t="s">
        <v>518</v>
      </c>
      <c r="I116" s="51" t="s">
        <v>519</v>
      </c>
      <c r="J116" s="49" t="s">
        <v>520</v>
      </c>
      <c r="K116" s="54" t="s">
        <v>371</v>
      </c>
      <c r="L116" s="54"/>
      <c r="M116" s="55">
        <v>1</v>
      </c>
      <c r="N116" s="37"/>
      <c r="O116" s="14"/>
      <c r="P116" s="37">
        <f t="shared" si="4"/>
        <v>0</v>
      </c>
      <c r="Q116" s="6"/>
    </row>
    <row r="117" spans="1:17" ht="20.100000000000001" customHeight="1">
      <c r="A117" s="89"/>
      <c r="B117" s="89"/>
      <c r="C117" s="89"/>
      <c r="D117" s="89"/>
      <c r="E117" s="89"/>
      <c r="F117" s="50" t="s">
        <v>108</v>
      </c>
      <c r="G117" s="75" t="s">
        <v>178</v>
      </c>
      <c r="H117" s="51" t="s">
        <v>436</v>
      </c>
      <c r="I117" s="51" t="s">
        <v>521</v>
      </c>
      <c r="J117" s="49" t="s">
        <v>418</v>
      </c>
      <c r="K117" s="54" t="s">
        <v>371</v>
      </c>
      <c r="L117" s="54"/>
      <c r="M117" s="55">
        <v>2</v>
      </c>
      <c r="N117" s="37"/>
      <c r="O117" s="14"/>
      <c r="P117" s="37">
        <f t="shared" si="4"/>
        <v>0</v>
      </c>
      <c r="Q117" s="6"/>
    </row>
    <row r="118" spans="1:17" ht="8.1" customHeight="1">
      <c r="A118" s="48"/>
      <c r="B118" s="48"/>
      <c r="C118" s="48"/>
      <c r="D118" s="48"/>
      <c r="E118" s="48"/>
      <c r="F118" s="32"/>
      <c r="G118" s="80"/>
      <c r="H118" s="33"/>
      <c r="I118" s="33"/>
      <c r="J118" s="34"/>
      <c r="K118" s="42"/>
      <c r="L118" s="40"/>
      <c r="M118" s="48"/>
      <c r="N118" s="35"/>
      <c r="O118" s="48"/>
      <c r="P118" s="35"/>
      <c r="Q118" s="36"/>
    </row>
    <row r="119" spans="1:17" ht="21" customHeight="1">
      <c r="A119" s="83" t="s">
        <v>0</v>
      </c>
      <c r="B119" s="83"/>
      <c r="C119" s="83"/>
      <c r="D119" s="83"/>
      <c r="E119" s="83"/>
      <c r="F119" s="102" t="s">
        <v>958</v>
      </c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</row>
    <row r="120" spans="1:17" ht="27" customHeight="1">
      <c r="A120" s="83"/>
      <c r="B120" s="83"/>
      <c r="C120" s="83"/>
      <c r="D120" s="83"/>
      <c r="E120" s="83"/>
      <c r="F120" s="24" t="s">
        <v>5</v>
      </c>
      <c r="G120" s="24" t="s">
        <v>6</v>
      </c>
      <c r="H120" s="25" t="s">
        <v>7</v>
      </c>
      <c r="I120" s="26" t="s">
        <v>8</v>
      </c>
      <c r="J120" s="26" t="s">
        <v>9</v>
      </c>
      <c r="K120" s="26" t="s">
        <v>17</v>
      </c>
      <c r="L120" s="41" t="s">
        <v>18</v>
      </c>
      <c r="M120" s="27" t="s">
        <v>10</v>
      </c>
      <c r="N120" s="15" t="s">
        <v>14</v>
      </c>
      <c r="O120" s="74" t="s">
        <v>363</v>
      </c>
      <c r="P120" s="74" t="s">
        <v>364</v>
      </c>
      <c r="Q120" s="73" t="s">
        <v>11</v>
      </c>
    </row>
    <row r="121" spans="1:17" ht="20.100000000000001" customHeight="1">
      <c r="A121" s="89"/>
      <c r="B121" s="89"/>
      <c r="C121" s="89"/>
      <c r="D121" s="89"/>
      <c r="E121" s="89"/>
      <c r="F121" s="50" t="s">
        <v>22</v>
      </c>
      <c r="G121" s="75" t="s">
        <v>185</v>
      </c>
      <c r="H121" s="51" t="s">
        <v>522</v>
      </c>
      <c r="I121" s="51" t="s">
        <v>523</v>
      </c>
      <c r="J121" s="49" t="s">
        <v>524</v>
      </c>
      <c r="K121" s="54" t="s">
        <v>276</v>
      </c>
      <c r="L121" s="54"/>
      <c r="M121" s="55">
        <v>1</v>
      </c>
      <c r="N121" s="37"/>
      <c r="O121" s="47"/>
      <c r="P121" s="37">
        <f t="shared" ref="P121:P148" si="5">N121*O121</f>
        <v>0</v>
      </c>
      <c r="Q121" s="6"/>
    </row>
    <row r="122" spans="1:17" ht="20.100000000000001" customHeight="1">
      <c r="A122" s="89"/>
      <c r="B122" s="89"/>
      <c r="C122" s="89"/>
      <c r="D122" s="89"/>
      <c r="E122" s="89"/>
      <c r="F122" s="50" t="s">
        <v>36</v>
      </c>
      <c r="G122" s="75" t="s">
        <v>186</v>
      </c>
      <c r="H122" s="51" t="s">
        <v>525</v>
      </c>
      <c r="I122" s="51" t="s">
        <v>526</v>
      </c>
      <c r="J122" s="49" t="e">
        <v>#N/A</v>
      </c>
      <c r="K122" s="54" t="s">
        <v>276</v>
      </c>
      <c r="L122" s="54"/>
      <c r="M122" s="55">
        <v>1</v>
      </c>
      <c r="N122" s="37"/>
      <c r="O122" s="47"/>
      <c r="P122" s="37">
        <f t="shared" ref="P122:P132" si="6">N122*O122</f>
        <v>0</v>
      </c>
      <c r="Q122" s="6"/>
    </row>
    <row r="123" spans="1:17" ht="20.100000000000001" customHeight="1">
      <c r="A123" s="89"/>
      <c r="B123" s="89"/>
      <c r="C123" s="89"/>
      <c r="D123" s="89"/>
      <c r="E123" s="89"/>
      <c r="F123" s="50" t="s">
        <v>38</v>
      </c>
      <c r="G123" s="75" t="s">
        <v>187</v>
      </c>
      <c r="H123" s="51" t="s">
        <v>527</v>
      </c>
      <c r="I123" s="51" t="s">
        <v>528</v>
      </c>
      <c r="J123" s="49" t="s">
        <v>529</v>
      </c>
      <c r="K123" s="54" t="s">
        <v>380</v>
      </c>
      <c r="L123" s="54"/>
      <c r="M123" s="55">
        <v>2</v>
      </c>
      <c r="N123" s="38"/>
      <c r="O123" s="47"/>
      <c r="P123" s="37">
        <f t="shared" si="6"/>
        <v>0</v>
      </c>
      <c r="Q123" s="6"/>
    </row>
    <row r="124" spans="1:17" ht="20.100000000000001" customHeight="1">
      <c r="A124" s="89"/>
      <c r="B124" s="89"/>
      <c r="C124" s="89"/>
      <c r="D124" s="89"/>
      <c r="E124" s="89"/>
      <c r="F124" s="50" t="s">
        <v>40</v>
      </c>
      <c r="G124" s="75" t="s">
        <v>188</v>
      </c>
      <c r="H124" s="51" t="s">
        <v>395</v>
      </c>
      <c r="I124" s="51" t="s">
        <v>530</v>
      </c>
      <c r="J124" s="49" t="s">
        <v>397</v>
      </c>
      <c r="K124" s="54" t="s">
        <v>371</v>
      </c>
      <c r="L124" s="54"/>
      <c r="M124" s="55">
        <v>2</v>
      </c>
      <c r="N124" s="38"/>
      <c r="O124" s="47"/>
      <c r="P124" s="37">
        <f t="shared" si="6"/>
        <v>0</v>
      </c>
      <c r="Q124" s="6"/>
    </row>
    <row r="125" spans="1:17" ht="20.100000000000001" customHeight="1">
      <c r="A125" s="89"/>
      <c r="B125" s="89"/>
      <c r="C125" s="89"/>
      <c r="D125" s="89"/>
      <c r="E125" s="89"/>
      <c r="F125" s="50" t="s">
        <v>42</v>
      </c>
      <c r="G125" s="75" t="s">
        <v>189</v>
      </c>
      <c r="H125" s="51" t="s">
        <v>531</v>
      </c>
      <c r="I125" s="51" t="s">
        <v>532</v>
      </c>
      <c r="J125" s="49" t="s">
        <v>533</v>
      </c>
      <c r="K125" s="54" t="s">
        <v>380</v>
      </c>
      <c r="L125" s="54"/>
      <c r="M125" s="55">
        <v>3</v>
      </c>
      <c r="N125" s="38"/>
      <c r="O125" s="47"/>
      <c r="P125" s="37">
        <f t="shared" si="6"/>
        <v>0</v>
      </c>
      <c r="Q125" s="6"/>
    </row>
    <row r="126" spans="1:17" ht="20.100000000000001" customHeight="1">
      <c r="A126" s="89"/>
      <c r="B126" s="89"/>
      <c r="C126" s="89"/>
      <c r="D126" s="89"/>
      <c r="E126" s="89"/>
      <c r="F126" s="50" t="s">
        <v>44</v>
      </c>
      <c r="G126" s="75" t="s">
        <v>190</v>
      </c>
      <c r="H126" s="51" t="s">
        <v>534</v>
      </c>
      <c r="I126" s="51" t="s">
        <v>535</v>
      </c>
      <c r="J126" s="49" t="s">
        <v>536</v>
      </c>
      <c r="K126" s="54" t="s">
        <v>537</v>
      </c>
      <c r="L126" s="54"/>
      <c r="M126" s="55">
        <v>1</v>
      </c>
      <c r="N126" s="37"/>
      <c r="O126" s="47"/>
      <c r="P126" s="37">
        <f t="shared" si="6"/>
        <v>0</v>
      </c>
      <c r="Q126" s="6"/>
    </row>
    <row r="127" spans="1:17" ht="20.100000000000001" customHeight="1">
      <c r="A127" s="89"/>
      <c r="B127" s="89"/>
      <c r="C127" s="89"/>
      <c r="D127" s="89"/>
      <c r="E127" s="89"/>
      <c r="F127" s="50" t="s">
        <v>46</v>
      </c>
      <c r="G127" s="75" t="s">
        <v>191</v>
      </c>
      <c r="H127" s="51" t="s">
        <v>522</v>
      </c>
      <c r="I127" s="51" t="s">
        <v>538</v>
      </c>
      <c r="J127" s="49" t="s">
        <v>524</v>
      </c>
      <c r="K127" s="54" t="s">
        <v>276</v>
      </c>
      <c r="L127" s="54"/>
      <c r="M127" s="55">
        <v>1</v>
      </c>
      <c r="N127" s="37"/>
      <c r="O127" s="47"/>
      <c r="P127" s="37">
        <f t="shared" si="6"/>
        <v>0</v>
      </c>
      <c r="Q127" s="6"/>
    </row>
    <row r="128" spans="1:17" ht="20.100000000000001" customHeight="1">
      <c r="A128" s="89"/>
      <c r="B128" s="89"/>
      <c r="C128" s="89"/>
      <c r="D128" s="89"/>
      <c r="E128" s="89"/>
      <c r="F128" s="50" t="s">
        <v>47</v>
      </c>
      <c r="G128" s="75" t="s">
        <v>192</v>
      </c>
      <c r="H128" s="51" t="s">
        <v>539</v>
      </c>
      <c r="I128" s="51" t="s">
        <v>540</v>
      </c>
      <c r="J128" s="49" t="s">
        <v>541</v>
      </c>
      <c r="K128" s="54" t="s">
        <v>371</v>
      </c>
      <c r="L128" s="54"/>
      <c r="M128" s="55">
        <v>1</v>
      </c>
      <c r="N128" s="37"/>
      <c r="O128" s="47"/>
      <c r="P128" s="37">
        <f t="shared" si="6"/>
        <v>0</v>
      </c>
      <c r="Q128" s="6"/>
    </row>
    <row r="129" spans="1:17" ht="20.100000000000001" customHeight="1">
      <c r="A129" s="89"/>
      <c r="B129" s="89"/>
      <c r="C129" s="89"/>
      <c r="D129" s="89"/>
      <c r="E129" s="89"/>
      <c r="F129" s="50" t="s">
        <v>49</v>
      </c>
      <c r="G129" s="75" t="s">
        <v>193</v>
      </c>
      <c r="H129" s="51" t="s">
        <v>542</v>
      </c>
      <c r="I129" s="51" t="s">
        <v>543</v>
      </c>
      <c r="J129" s="49" t="s">
        <v>544</v>
      </c>
      <c r="K129" s="54" t="s">
        <v>371</v>
      </c>
      <c r="L129" s="54"/>
      <c r="M129" s="55">
        <v>1</v>
      </c>
      <c r="N129" s="37"/>
      <c r="O129" s="47"/>
      <c r="P129" s="37">
        <f t="shared" si="6"/>
        <v>0</v>
      </c>
      <c r="Q129" s="6"/>
    </row>
    <row r="130" spans="1:17" ht="20.100000000000001" customHeight="1">
      <c r="A130" s="89"/>
      <c r="B130" s="89"/>
      <c r="C130" s="89"/>
      <c r="D130" s="89"/>
      <c r="E130" s="89"/>
      <c r="F130" s="50" t="s">
        <v>148</v>
      </c>
      <c r="G130" s="75" t="s">
        <v>96</v>
      </c>
      <c r="H130" s="51" t="s">
        <v>395</v>
      </c>
      <c r="I130" s="51" t="s">
        <v>457</v>
      </c>
      <c r="J130" s="49" t="s">
        <v>397</v>
      </c>
      <c r="K130" s="54" t="s">
        <v>371</v>
      </c>
      <c r="L130" s="54"/>
      <c r="M130" s="55">
        <v>1</v>
      </c>
      <c r="N130" s="37"/>
      <c r="O130" s="47"/>
      <c r="P130" s="37">
        <f t="shared" si="6"/>
        <v>0</v>
      </c>
      <c r="Q130" s="6"/>
    </row>
    <row r="131" spans="1:17" ht="20.100000000000001" customHeight="1">
      <c r="A131" s="89"/>
      <c r="B131" s="89"/>
      <c r="C131" s="89"/>
      <c r="D131" s="89"/>
      <c r="E131" s="89"/>
      <c r="F131" s="50" t="s">
        <v>77</v>
      </c>
      <c r="G131" s="75" t="s">
        <v>194</v>
      </c>
      <c r="H131" s="51" t="s">
        <v>545</v>
      </c>
      <c r="I131" s="51" t="s">
        <v>546</v>
      </c>
      <c r="J131" s="49" t="s">
        <v>547</v>
      </c>
      <c r="K131" s="54" t="s">
        <v>371</v>
      </c>
      <c r="L131" s="54"/>
      <c r="M131" s="55">
        <v>1</v>
      </c>
      <c r="N131" s="37"/>
      <c r="O131" s="47"/>
      <c r="P131" s="37">
        <f t="shared" si="6"/>
        <v>0</v>
      </c>
      <c r="Q131" s="6"/>
    </row>
    <row r="132" spans="1:17" ht="20.100000000000001" customHeight="1">
      <c r="A132" s="89"/>
      <c r="B132" s="89"/>
      <c r="C132" s="89"/>
      <c r="D132" s="89"/>
      <c r="E132" s="89"/>
      <c r="F132" s="50" t="s">
        <v>79</v>
      </c>
      <c r="G132" s="75" t="s">
        <v>195</v>
      </c>
      <c r="H132" s="51" t="s">
        <v>436</v>
      </c>
      <c r="I132" s="51" t="s">
        <v>431</v>
      </c>
      <c r="J132" s="49" t="s">
        <v>418</v>
      </c>
      <c r="K132" s="54" t="s">
        <v>371</v>
      </c>
      <c r="L132" s="54"/>
      <c r="M132" s="55">
        <v>2</v>
      </c>
      <c r="N132" s="37"/>
      <c r="O132" s="47"/>
      <c r="P132" s="37">
        <f t="shared" si="6"/>
        <v>0</v>
      </c>
      <c r="Q132" s="6"/>
    </row>
    <row r="133" spans="1:17" ht="20.100000000000001" customHeight="1">
      <c r="A133" s="89"/>
      <c r="B133" s="89"/>
      <c r="C133" s="89"/>
      <c r="D133" s="89"/>
      <c r="E133" s="89"/>
      <c r="F133" s="50" t="s">
        <v>81</v>
      </c>
      <c r="G133" s="75" t="s">
        <v>196</v>
      </c>
      <c r="H133" s="51" t="s">
        <v>548</v>
      </c>
      <c r="I133" s="51" t="s">
        <v>549</v>
      </c>
      <c r="J133" s="49" t="s">
        <v>550</v>
      </c>
      <c r="K133" s="54" t="s">
        <v>371</v>
      </c>
      <c r="L133" s="54"/>
      <c r="M133" s="55">
        <v>3</v>
      </c>
      <c r="N133" s="37"/>
      <c r="O133" s="47"/>
      <c r="P133" s="37">
        <f t="shared" si="5"/>
        <v>0</v>
      </c>
      <c r="Q133" s="6"/>
    </row>
    <row r="134" spans="1:17" ht="20.100000000000001" customHeight="1">
      <c r="A134" s="89"/>
      <c r="B134" s="89"/>
      <c r="C134" s="89"/>
      <c r="D134" s="89"/>
      <c r="E134" s="89"/>
      <c r="F134" s="50" t="s">
        <v>83</v>
      </c>
      <c r="G134" s="75" t="s">
        <v>197</v>
      </c>
      <c r="H134" s="51" t="s">
        <v>551</v>
      </c>
      <c r="I134" s="51" t="s">
        <v>552</v>
      </c>
      <c r="J134" s="49" t="s">
        <v>553</v>
      </c>
      <c r="K134" s="54" t="s">
        <v>371</v>
      </c>
      <c r="L134" s="54"/>
      <c r="M134" s="55">
        <v>1</v>
      </c>
      <c r="N134" s="38"/>
      <c r="O134" s="47"/>
      <c r="P134" s="37">
        <f t="shared" si="5"/>
        <v>0</v>
      </c>
      <c r="Q134" s="6"/>
    </row>
    <row r="135" spans="1:17" ht="20.100000000000001" customHeight="1">
      <c r="A135" s="89"/>
      <c r="B135" s="89"/>
      <c r="C135" s="89"/>
      <c r="D135" s="89"/>
      <c r="E135" s="89"/>
      <c r="F135" s="50" t="s">
        <v>84</v>
      </c>
      <c r="G135" s="75" t="s">
        <v>198</v>
      </c>
      <c r="H135" s="51" t="s">
        <v>554</v>
      </c>
      <c r="I135" s="51" t="s">
        <v>555</v>
      </c>
      <c r="J135" s="49" t="s">
        <v>556</v>
      </c>
      <c r="K135" s="54" t="s">
        <v>380</v>
      </c>
      <c r="L135" s="54"/>
      <c r="M135" s="55">
        <v>1</v>
      </c>
      <c r="N135" s="38"/>
      <c r="O135" s="47"/>
      <c r="P135" s="37">
        <f t="shared" si="5"/>
        <v>0</v>
      </c>
      <c r="Q135" s="6"/>
    </row>
    <row r="136" spans="1:17" ht="20.100000000000001" customHeight="1">
      <c r="A136" s="89"/>
      <c r="B136" s="89"/>
      <c r="C136" s="89"/>
      <c r="D136" s="89"/>
      <c r="E136" s="89"/>
      <c r="F136" s="50" t="s">
        <v>175</v>
      </c>
      <c r="G136" s="75" t="s">
        <v>199</v>
      </c>
      <c r="H136" s="51" t="s">
        <v>557</v>
      </c>
      <c r="I136" s="51" t="s">
        <v>558</v>
      </c>
      <c r="J136" s="49" t="s">
        <v>559</v>
      </c>
      <c r="K136" s="54" t="s">
        <v>380</v>
      </c>
      <c r="L136" s="54"/>
      <c r="M136" s="55">
        <v>1</v>
      </c>
      <c r="N136" s="38"/>
      <c r="O136" s="47"/>
      <c r="P136" s="37">
        <f t="shared" si="5"/>
        <v>0</v>
      </c>
      <c r="Q136" s="6"/>
    </row>
    <row r="137" spans="1:17" ht="20.100000000000001" customHeight="1">
      <c r="A137" s="89"/>
      <c r="B137" s="89"/>
      <c r="C137" s="89"/>
      <c r="D137" s="89"/>
      <c r="E137" s="89"/>
      <c r="F137" s="50" t="s">
        <v>176</v>
      </c>
      <c r="G137" s="75" t="s">
        <v>200</v>
      </c>
      <c r="H137" s="51" t="s">
        <v>560</v>
      </c>
      <c r="I137" s="51" t="s">
        <v>561</v>
      </c>
      <c r="J137" s="49" t="s">
        <v>562</v>
      </c>
      <c r="K137" s="54" t="s">
        <v>371</v>
      </c>
      <c r="L137" s="54"/>
      <c r="M137" s="55">
        <v>2</v>
      </c>
      <c r="N137" s="37"/>
      <c r="O137" s="47"/>
      <c r="P137" s="37">
        <f t="shared" si="5"/>
        <v>0</v>
      </c>
      <c r="Q137" s="6"/>
    </row>
    <row r="138" spans="1:17" ht="20.100000000000001" customHeight="1">
      <c r="A138" s="89"/>
      <c r="B138" s="89"/>
      <c r="C138" s="89"/>
      <c r="D138" s="89"/>
      <c r="E138" s="89"/>
      <c r="F138" s="50" t="s">
        <v>106</v>
      </c>
      <c r="G138" s="75" t="s">
        <v>201</v>
      </c>
      <c r="H138" s="51" t="s">
        <v>395</v>
      </c>
      <c r="I138" s="51" t="s">
        <v>563</v>
      </c>
      <c r="J138" s="49" t="s">
        <v>397</v>
      </c>
      <c r="K138" s="54" t="s">
        <v>371</v>
      </c>
      <c r="L138" s="54"/>
      <c r="M138" s="55">
        <v>1</v>
      </c>
      <c r="N138" s="37"/>
      <c r="O138" s="47"/>
      <c r="P138" s="37">
        <f t="shared" si="5"/>
        <v>0</v>
      </c>
      <c r="Q138" s="6"/>
    </row>
    <row r="139" spans="1:17" ht="20.100000000000001" customHeight="1">
      <c r="A139" s="89"/>
      <c r="B139" s="89"/>
      <c r="C139" s="89"/>
      <c r="D139" s="89"/>
      <c r="E139" s="89"/>
      <c r="F139" s="50" t="s">
        <v>108</v>
      </c>
      <c r="G139" s="75" t="s">
        <v>202</v>
      </c>
      <c r="H139" s="51" t="s">
        <v>564</v>
      </c>
      <c r="I139" s="51" t="s">
        <v>565</v>
      </c>
      <c r="J139" s="49" t="s">
        <v>566</v>
      </c>
      <c r="K139" s="54" t="s">
        <v>371</v>
      </c>
      <c r="L139" s="54"/>
      <c r="M139" s="55">
        <v>1</v>
      </c>
      <c r="N139" s="37"/>
      <c r="O139" s="47"/>
      <c r="P139" s="37">
        <f t="shared" si="5"/>
        <v>0</v>
      </c>
      <c r="Q139" s="6"/>
    </row>
    <row r="140" spans="1:17" ht="20.100000000000001" customHeight="1">
      <c r="A140" s="89"/>
      <c r="B140" s="89"/>
      <c r="C140" s="89"/>
      <c r="D140" s="89"/>
      <c r="E140" s="89"/>
      <c r="F140" s="50" t="s">
        <v>110</v>
      </c>
      <c r="G140" s="75" t="s">
        <v>203</v>
      </c>
      <c r="H140" s="51" t="s">
        <v>567</v>
      </c>
      <c r="I140" s="51" t="s">
        <v>568</v>
      </c>
      <c r="J140" s="49" t="s">
        <v>569</v>
      </c>
      <c r="K140" s="54" t="s">
        <v>371</v>
      </c>
      <c r="L140" s="54"/>
      <c r="M140" s="55">
        <v>1</v>
      </c>
      <c r="N140" s="37"/>
      <c r="O140" s="47"/>
      <c r="P140" s="37">
        <f t="shared" ref="P140:P143" si="7">N140*O140</f>
        <v>0</v>
      </c>
      <c r="Q140" s="6"/>
    </row>
    <row r="141" spans="1:17" ht="20.100000000000001" customHeight="1">
      <c r="A141" s="89"/>
      <c r="B141" s="89"/>
      <c r="C141" s="89"/>
      <c r="D141" s="89"/>
      <c r="E141" s="89"/>
      <c r="F141" s="50" t="s">
        <v>112</v>
      </c>
      <c r="G141" s="75" t="s">
        <v>144</v>
      </c>
      <c r="H141" s="51" t="s">
        <v>416</v>
      </c>
      <c r="I141" s="51" t="s">
        <v>570</v>
      </c>
      <c r="J141" s="49" t="s">
        <v>418</v>
      </c>
      <c r="K141" s="54" t="s">
        <v>371</v>
      </c>
      <c r="L141" s="54"/>
      <c r="M141" s="55">
        <v>1</v>
      </c>
      <c r="N141" s="37"/>
      <c r="O141" s="47"/>
      <c r="P141" s="37">
        <f t="shared" si="7"/>
        <v>0</v>
      </c>
      <c r="Q141" s="6"/>
    </row>
    <row r="142" spans="1:17" ht="20.100000000000001" customHeight="1">
      <c r="A142" s="89"/>
      <c r="B142" s="89"/>
      <c r="C142" s="89"/>
      <c r="D142" s="89"/>
      <c r="E142" s="89"/>
      <c r="F142" s="50" t="s">
        <v>114</v>
      </c>
      <c r="G142" s="75" t="s">
        <v>204</v>
      </c>
      <c r="H142" s="51" t="s">
        <v>571</v>
      </c>
      <c r="I142" s="51" t="s">
        <v>426</v>
      </c>
      <c r="J142" s="49" t="s">
        <v>572</v>
      </c>
      <c r="K142" s="54" t="s">
        <v>371</v>
      </c>
      <c r="L142" s="54"/>
      <c r="M142" s="55">
        <v>1</v>
      </c>
      <c r="N142" s="37"/>
      <c r="O142" s="47"/>
      <c r="P142" s="37">
        <f t="shared" si="7"/>
        <v>0</v>
      </c>
      <c r="Q142" s="6"/>
    </row>
    <row r="143" spans="1:17" ht="20.100000000000001" customHeight="1">
      <c r="A143" s="89"/>
      <c r="B143" s="89"/>
      <c r="C143" s="89"/>
      <c r="D143" s="89"/>
      <c r="E143" s="89"/>
      <c r="F143" s="50" t="s">
        <v>116</v>
      </c>
      <c r="G143" s="75" t="s">
        <v>205</v>
      </c>
      <c r="H143" s="51" t="s">
        <v>436</v>
      </c>
      <c r="I143" s="51" t="s">
        <v>470</v>
      </c>
      <c r="J143" s="49" t="s">
        <v>418</v>
      </c>
      <c r="K143" s="54" t="s">
        <v>371</v>
      </c>
      <c r="L143" s="54"/>
      <c r="M143" s="55">
        <v>1</v>
      </c>
      <c r="N143" s="37"/>
      <c r="O143" s="47"/>
      <c r="P143" s="37">
        <f t="shared" si="7"/>
        <v>0</v>
      </c>
      <c r="Q143" s="6"/>
    </row>
    <row r="144" spans="1:17" ht="20.100000000000001" customHeight="1">
      <c r="A144" s="89"/>
      <c r="B144" s="89"/>
      <c r="C144" s="89"/>
      <c r="D144" s="89"/>
      <c r="E144" s="89"/>
      <c r="F144" s="50" t="s">
        <v>206</v>
      </c>
      <c r="G144" s="75" t="s">
        <v>207</v>
      </c>
      <c r="H144" s="51" t="s">
        <v>573</v>
      </c>
      <c r="I144" s="51" t="s">
        <v>574</v>
      </c>
      <c r="J144" s="49" t="s">
        <v>575</v>
      </c>
      <c r="K144" s="54" t="s">
        <v>371</v>
      </c>
      <c r="L144" s="54"/>
      <c r="M144" s="55">
        <v>1</v>
      </c>
      <c r="N144" s="37"/>
      <c r="O144" s="47"/>
      <c r="P144" s="37">
        <f t="shared" si="5"/>
        <v>0</v>
      </c>
      <c r="Q144" s="6"/>
    </row>
    <row r="145" spans="1:17" ht="20.100000000000001" customHeight="1">
      <c r="A145" s="89"/>
      <c r="B145" s="89"/>
      <c r="C145" s="89"/>
      <c r="D145" s="89"/>
      <c r="E145" s="89"/>
      <c r="F145" s="50" t="s">
        <v>208</v>
      </c>
      <c r="G145" s="75" t="s">
        <v>209</v>
      </c>
      <c r="H145" s="51" t="s">
        <v>395</v>
      </c>
      <c r="I145" s="51" t="s">
        <v>576</v>
      </c>
      <c r="J145" s="49" t="s">
        <v>397</v>
      </c>
      <c r="K145" s="54" t="s">
        <v>371</v>
      </c>
      <c r="L145" s="54"/>
      <c r="M145" s="55">
        <v>3</v>
      </c>
      <c r="N145" s="37"/>
      <c r="O145" s="47"/>
      <c r="P145" s="37">
        <f t="shared" si="5"/>
        <v>0</v>
      </c>
      <c r="Q145" s="6"/>
    </row>
    <row r="146" spans="1:17" ht="20.100000000000001" customHeight="1">
      <c r="A146" s="89"/>
      <c r="B146" s="89"/>
      <c r="C146" s="89"/>
      <c r="D146" s="89"/>
      <c r="E146" s="89"/>
      <c r="F146" s="50" t="s">
        <v>210</v>
      </c>
      <c r="G146" s="75" t="s">
        <v>211</v>
      </c>
      <c r="H146" s="51" t="s">
        <v>577</v>
      </c>
      <c r="I146" s="51" t="s">
        <v>578</v>
      </c>
      <c r="J146" s="49" t="s">
        <v>579</v>
      </c>
      <c r="K146" s="54" t="s">
        <v>371</v>
      </c>
      <c r="L146" s="54"/>
      <c r="M146" s="55">
        <v>1</v>
      </c>
      <c r="N146" s="37"/>
      <c r="O146" s="47"/>
      <c r="P146" s="37">
        <f t="shared" si="5"/>
        <v>0</v>
      </c>
      <c r="Q146" s="6"/>
    </row>
    <row r="147" spans="1:17" ht="20.100000000000001" customHeight="1">
      <c r="A147" s="89"/>
      <c r="B147" s="89"/>
      <c r="C147" s="89"/>
      <c r="D147" s="89"/>
      <c r="E147" s="89"/>
      <c r="F147" s="50" t="s">
        <v>212</v>
      </c>
      <c r="G147" s="75" t="s">
        <v>213</v>
      </c>
      <c r="H147" s="51" t="s">
        <v>560</v>
      </c>
      <c r="I147" s="51" t="s">
        <v>580</v>
      </c>
      <c r="J147" s="49" t="s">
        <v>562</v>
      </c>
      <c r="K147" s="54" t="s">
        <v>371</v>
      </c>
      <c r="L147" s="54"/>
      <c r="M147" s="55">
        <v>2</v>
      </c>
      <c r="N147" s="37"/>
      <c r="O147" s="47"/>
      <c r="P147" s="37">
        <f t="shared" si="5"/>
        <v>0</v>
      </c>
      <c r="Q147" s="6"/>
    </row>
    <row r="148" spans="1:17" ht="20.100000000000001" customHeight="1">
      <c r="A148" s="89"/>
      <c r="B148" s="89"/>
      <c r="C148" s="89"/>
      <c r="D148" s="89"/>
      <c r="E148" s="89"/>
      <c r="F148" s="50" t="s">
        <v>214</v>
      </c>
      <c r="G148" s="75" t="s">
        <v>215</v>
      </c>
      <c r="H148" s="51" t="s">
        <v>581</v>
      </c>
      <c r="I148" s="51" t="s">
        <v>582</v>
      </c>
      <c r="J148" s="49" t="s">
        <v>583</v>
      </c>
      <c r="K148" s="54" t="s">
        <v>371</v>
      </c>
      <c r="L148" s="54"/>
      <c r="M148" s="55">
        <v>1</v>
      </c>
      <c r="N148" s="37"/>
      <c r="O148" s="47"/>
      <c r="P148" s="37">
        <f t="shared" si="5"/>
        <v>0</v>
      </c>
      <c r="Q148" s="6"/>
    </row>
    <row r="149" spans="1:17" ht="8.1" customHeight="1">
      <c r="A149" s="23"/>
      <c r="B149" s="23"/>
      <c r="C149" s="23"/>
      <c r="D149" s="23"/>
      <c r="E149" s="23"/>
      <c r="F149" s="32"/>
      <c r="G149" s="80"/>
      <c r="H149" s="33"/>
      <c r="I149" s="33"/>
      <c r="J149" s="34"/>
      <c r="K149" s="42"/>
      <c r="L149" s="40"/>
      <c r="M149" s="23"/>
      <c r="N149" s="35"/>
      <c r="O149" s="23"/>
      <c r="P149" s="35"/>
      <c r="Q149" s="36"/>
    </row>
    <row r="150" spans="1:17" ht="21" customHeight="1">
      <c r="A150" s="83" t="s">
        <v>0</v>
      </c>
      <c r="B150" s="83"/>
      <c r="C150" s="83"/>
      <c r="D150" s="83"/>
      <c r="E150" s="83"/>
      <c r="F150" s="102" t="s">
        <v>959</v>
      </c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</row>
    <row r="151" spans="1:17" ht="27" customHeight="1">
      <c r="A151" s="83"/>
      <c r="B151" s="83"/>
      <c r="C151" s="83"/>
      <c r="D151" s="83"/>
      <c r="E151" s="83"/>
      <c r="F151" s="24" t="s">
        <v>5</v>
      </c>
      <c r="G151" s="24" t="s">
        <v>6</v>
      </c>
      <c r="H151" s="25" t="s">
        <v>7</v>
      </c>
      <c r="I151" s="26" t="s">
        <v>8</v>
      </c>
      <c r="J151" s="26" t="s">
        <v>9</v>
      </c>
      <c r="K151" s="26" t="s">
        <v>17</v>
      </c>
      <c r="L151" s="41" t="s">
        <v>18</v>
      </c>
      <c r="M151" s="27" t="s">
        <v>10</v>
      </c>
      <c r="N151" s="15" t="s">
        <v>14</v>
      </c>
      <c r="O151" s="74" t="s">
        <v>363</v>
      </c>
      <c r="P151" s="74" t="s">
        <v>364</v>
      </c>
      <c r="Q151" s="73" t="s">
        <v>11</v>
      </c>
    </row>
    <row r="152" spans="1:17" ht="25.5">
      <c r="A152" s="88"/>
      <c r="B152" s="89"/>
      <c r="C152" s="89"/>
      <c r="D152" s="89"/>
      <c r="E152" s="89"/>
      <c r="F152" s="50" t="s">
        <v>22</v>
      </c>
      <c r="G152" s="75" t="s">
        <v>97</v>
      </c>
      <c r="H152" s="51" t="s">
        <v>388</v>
      </c>
      <c r="I152" s="51" t="s">
        <v>458</v>
      </c>
      <c r="J152" s="49" t="s">
        <v>390</v>
      </c>
      <c r="K152" s="54" t="s">
        <v>371</v>
      </c>
      <c r="L152" s="54"/>
      <c r="M152" s="63">
        <v>3</v>
      </c>
      <c r="N152" s="17"/>
      <c r="O152" s="14"/>
      <c r="P152" s="18">
        <f t="shared" ref="P152:P168" si="8">N152*O152</f>
        <v>0</v>
      </c>
      <c r="Q152" s="6"/>
    </row>
    <row r="153" spans="1:17" ht="20.100000000000001" customHeight="1">
      <c r="A153" s="89"/>
      <c r="B153" s="89"/>
      <c r="C153" s="89"/>
      <c r="D153" s="89"/>
      <c r="E153" s="89"/>
      <c r="F153" s="50" t="s">
        <v>36</v>
      </c>
      <c r="G153" s="75" t="s">
        <v>96</v>
      </c>
      <c r="H153" s="51" t="s">
        <v>395</v>
      </c>
      <c r="I153" s="51" t="s">
        <v>457</v>
      </c>
      <c r="J153" s="49" t="s">
        <v>397</v>
      </c>
      <c r="K153" s="54" t="s">
        <v>371</v>
      </c>
      <c r="L153" s="54"/>
      <c r="M153" s="63">
        <v>1</v>
      </c>
      <c r="N153" s="17"/>
      <c r="O153" s="14"/>
      <c r="P153" s="18">
        <f t="shared" si="8"/>
        <v>0</v>
      </c>
      <c r="Q153" s="6"/>
    </row>
    <row r="154" spans="1:17" ht="20.100000000000001" customHeight="1">
      <c r="A154" s="89"/>
      <c r="B154" s="89"/>
      <c r="C154" s="89"/>
      <c r="D154" s="89"/>
      <c r="E154" s="89"/>
      <c r="F154" s="50" t="s">
        <v>61</v>
      </c>
      <c r="G154" s="75" t="s">
        <v>216</v>
      </c>
      <c r="H154" s="51" t="s">
        <v>584</v>
      </c>
      <c r="I154" s="51" t="s">
        <v>585</v>
      </c>
      <c r="J154" s="49" t="s">
        <v>586</v>
      </c>
      <c r="K154" s="54" t="s">
        <v>371</v>
      </c>
      <c r="L154" s="54"/>
      <c r="M154" s="63">
        <v>2</v>
      </c>
      <c r="N154" s="17"/>
      <c r="O154" s="14"/>
      <c r="P154" s="18">
        <f t="shared" si="8"/>
        <v>0</v>
      </c>
      <c r="Q154" s="6"/>
    </row>
    <row r="155" spans="1:17" ht="20.100000000000001" customHeight="1">
      <c r="A155" s="89"/>
      <c r="B155" s="89"/>
      <c r="C155" s="89"/>
      <c r="D155" s="89"/>
      <c r="E155" s="89"/>
      <c r="F155" s="50" t="s">
        <v>63</v>
      </c>
      <c r="G155" s="75" t="s">
        <v>217</v>
      </c>
      <c r="H155" s="51" t="s">
        <v>587</v>
      </c>
      <c r="I155" s="51" t="s">
        <v>588</v>
      </c>
      <c r="J155" s="49" t="s">
        <v>589</v>
      </c>
      <c r="K155" s="54" t="s">
        <v>276</v>
      </c>
      <c r="L155" s="54"/>
      <c r="M155" s="63">
        <v>2</v>
      </c>
      <c r="N155" s="17"/>
      <c r="O155" s="14"/>
      <c r="P155" s="18">
        <f t="shared" si="8"/>
        <v>0</v>
      </c>
      <c r="Q155" s="6"/>
    </row>
    <row r="156" spans="1:17" ht="20.100000000000001" customHeight="1">
      <c r="A156" s="89"/>
      <c r="B156" s="89"/>
      <c r="C156" s="89"/>
      <c r="D156" s="89"/>
      <c r="E156" s="89"/>
      <c r="F156" s="50" t="s">
        <v>65</v>
      </c>
      <c r="G156" s="75" t="s">
        <v>218</v>
      </c>
      <c r="H156" s="51" t="s">
        <v>590</v>
      </c>
      <c r="I156" s="51" t="s">
        <v>591</v>
      </c>
      <c r="J156" s="49" t="s">
        <v>592</v>
      </c>
      <c r="K156" s="54" t="s">
        <v>371</v>
      </c>
      <c r="L156" s="54"/>
      <c r="M156" s="63">
        <v>1</v>
      </c>
      <c r="N156" s="17"/>
      <c r="O156" s="14"/>
      <c r="P156" s="18">
        <f t="shared" si="8"/>
        <v>0</v>
      </c>
      <c r="Q156" s="6"/>
    </row>
    <row r="157" spans="1:17" ht="25.5">
      <c r="A157" s="89"/>
      <c r="B157" s="89"/>
      <c r="C157" s="89"/>
      <c r="D157" s="89"/>
      <c r="E157" s="89"/>
      <c r="F157" s="50" t="s">
        <v>68</v>
      </c>
      <c r="G157" s="75" t="s">
        <v>219</v>
      </c>
      <c r="H157" s="51" t="s">
        <v>593</v>
      </c>
      <c r="I157" s="51" t="s">
        <v>594</v>
      </c>
      <c r="J157" s="49" t="s">
        <v>595</v>
      </c>
      <c r="K157" s="54" t="s">
        <v>371</v>
      </c>
      <c r="L157" s="54"/>
      <c r="M157" s="63">
        <v>1</v>
      </c>
      <c r="N157" s="17"/>
      <c r="O157" s="14"/>
      <c r="P157" s="18">
        <f t="shared" si="8"/>
        <v>0</v>
      </c>
      <c r="Q157" s="6"/>
    </row>
    <row r="158" spans="1:17" ht="25.5">
      <c r="A158" s="89"/>
      <c r="B158" s="89"/>
      <c r="C158" s="89"/>
      <c r="D158" s="89"/>
      <c r="E158" s="89"/>
      <c r="F158" s="50" t="s">
        <v>70</v>
      </c>
      <c r="G158" s="75" t="s">
        <v>220</v>
      </c>
      <c r="H158" s="51" t="s">
        <v>596</v>
      </c>
      <c r="I158" s="51" t="s">
        <v>597</v>
      </c>
      <c r="J158" s="49" t="s">
        <v>598</v>
      </c>
      <c r="K158" s="54" t="s">
        <v>371</v>
      </c>
      <c r="L158" s="54"/>
      <c r="M158" s="63">
        <v>1</v>
      </c>
      <c r="N158" s="17"/>
      <c r="O158" s="14"/>
      <c r="P158" s="18">
        <f>N158*O158</f>
        <v>0</v>
      </c>
      <c r="Q158" s="6"/>
    </row>
    <row r="159" spans="1:17" ht="25.5">
      <c r="A159" s="89"/>
      <c r="B159" s="89"/>
      <c r="C159" s="89"/>
      <c r="D159" s="89"/>
      <c r="E159" s="89"/>
      <c r="F159" s="50" t="s">
        <v>72</v>
      </c>
      <c r="G159" s="75" t="s">
        <v>221</v>
      </c>
      <c r="H159" s="51" t="s">
        <v>599</v>
      </c>
      <c r="I159" s="51" t="s">
        <v>600</v>
      </c>
      <c r="J159" s="49" t="s">
        <v>601</v>
      </c>
      <c r="K159" s="54" t="s">
        <v>371</v>
      </c>
      <c r="L159" s="54"/>
      <c r="M159" s="63">
        <v>1</v>
      </c>
      <c r="N159" s="17"/>
      <c r="O159" s="14"/>
      <c r="P159" s="18">
        <f t="shared" si="8"/>
        <v>0</v>
      </c>
      <c r="Q159" s="6"/>
    </row>
    <row r="160" spans="1:17" ht="25.5">
      <c r="A160" s="89"/>
      <c r="B160" s="89"/>
      <c r="C160" s="89"/>
      <c r="D160" s="89"/>
      <c r="E160" s="89"/>
      <c r="F160" s="50" t="s">
        <v>74</v>
      </c>
      <c r="G160" s="75" t="s">
        <v>222</v>
      </c>
      <c r="H160" s="51" t="s">
        <v>602</v>
      </c>
      <c r="I160" s="51" t="s">
        <v>603</v>
      </c>
      <c r="J160" s="49" t="s">
        <v>604</v>
      </c>
      <c r="K160" s="54" t="s">
        <v>371</v>
      </c>
      <c r="L160" s="54"/>
      <c r="M160" s="63">
        <v>2</v>
      </c>
      <c r="N160" s="17"/>
      <c r="O160" s="14"/>
      <c r="P160" s="18">
        <f t="shared" si="8"/>
        <v>0</v>
      </c>
      <c r="Q160" s="6"/>
    </row>
    <row r="161" spans="1:17" ht="20.100000000000001" customHeight="1">
      <c r="A161" s="89"/>
      <c r="B161" s="89"/>
      <c r="C161" s="89"/>
      <c r="D161" s="89"/>
      <c r="E161" s="89"/>
      <c r="F161" s="50" t="s">
        <v>148</v>
      </c>
      <c r="G161" s="75" t="s">
        <v>223</v>
      </c>
      <c r="H161" s="51" t="s">
        <v>560</v>
      </c>
      <c r="I161" s="51" t="s">
        <v>605</v>
      </c>
      <c r="J161" s="49" t="s">
        <v>562</v>
      </c>
      <c r="K161" s="54" t="s">
        <v>371</v>
      </c>
      <c r="L161" s="54"/>
      <c r="M161" s="63">
        <v>2</v>
      </c>
      <c r="N161" s="17"/>
      <c r="O161" s="14"/>
      <c r="P161" s="18">
        <f t="shared" si="8"/>
        <v>0</v>
      </c>
      <c r="Q161" s="6"/>
    </row>
    <row r="162" spans="1:17" ht="20.100000000000001" customHeight="1">
      <c r="A162" s="89"/>
      <c r="B162" s="89"/>
      <c r="C162" s="89"/>
      <c r="D162" s="89"/>
      <c r="E162" s="89"/>
      <c r="F162" s="50" t="s">
        <v>77</v>
      </c>
      <c r="G162" s="75" t="s">
        <v>224</v>
      </c>
      <c r="H162" s="51" t="s">
        <v>606</v>
      </c>
      <c r="I162" s="51" t="s">
        <v>607</v>
      </c>
      <c r="J162" s="49" t="e">
        <v>#N/A</v>
      </c>
      <c r="K162" s="54" t="s">
        <v>371</v>
      </c>
      <c r="L162" s="54"/>
      <c r="M162" s="63">
        <v>1</v>
      </c>
      <c r="N162" s="17"/>
      <c r="O162" s="14"/>
      <c r="P162" s="18">
        <f t="shared" si="8"/>
        <v>0</v>
      </c>
      <c r="Q162" s="6"/>
    </row>
    <row r="163" spans="1:17" ht="20.100000000000001" customHeight="1">
      <c r="A163" s="89"/>
      <c r="B163" s="89"/>
      <c r="C163" s="89"/>
      <c r="D163" s="89"/>
      <c r="E163" s="89"/>
      <c r="F163" s="50" t="s">
        <v>55</v>
      </c>
      <c r="G163" s="75" t="s">
        <v>225</v>
      </c>
      <c r="H163" s="51" t="s">
        <v>608</v>
      </c>
      <c r="I163" s="51" t="s">
        <v>609</v>
      </c>
      <c r="J163" s="49" t="s">
        <v>610</v>
      </c>
      <c r="K163" s="54" t="s">
        <v>371</v>
      </c>
      <c r="L163" s="54"/>
      <c r="M163" s="63">
        <v>4</v>
      </c>
      <c r="N163" s="17"/>
      <c r="O163" s="14"/>
      <c r="P163" s="18">
        <f t="shared" si="8"/>
        <v>0</v>
      </c>
      <c r="Q163" s="6"/>
    </row>
    <row r="164" spans="1:17" ht="20.100000000000001" customHeight="1">
      <c r="A164" s="89"/>
      <c r="B164" s="89"/>
      <c r="C164" s="89"/>
      <c r="D164" s="89"/>
      <c r="E164" s="89"/>
      <c r="F164" s="50" t="s">
        <v>81</v>
      </c>
      <c r="G164" s="75" t="s">
        <v>226</v>
      </c>
      <c r="H164" s="51" t="s">
        <v>587</v>
      </c>
      <c r="I164" s="51" t="s">
        <v>611</v>
      </c>
      <c r="J164" s="49" t="s">
        <v>589</v>
      </c>
      <c r="K164" s="54" t="s">
        <v>276</v>
      </c>
      <c r="L164" s="54"/>
      <c r="M164" s="63">
        <v>4</v>
      </c>
      <c r="N164" s="17"/>
      <c r="O164" s="14"/>
      <c r="P164" s="18">
        <f t="shared" si="8"/>
        <v>0</v>
      </c>
      <c r="Q164" s="6"/>
    </row>
    <row r="165" spans="1:17" ht="20.100000000000001" customHeight="1">
      <c r="A165" s="89"/>
      <c r="B165" s="89"/>
      <c r="C165" s="89"/>
      <c r="D165" s="89"/>
      <c r="E165" s="89"/>
      <c r="F165" s="50" t="s">
        <v>83</v>
      </c>
      <c r="G165" s="75" t="s">
        <v>227</v>
      </c>
      <c r="H165" s="51" t="s">
        <v>560</v>
      </c>
      <c r="I165" s="51" t="s">
        <v>612</v>
      </c>
      <c r="J165" s="49" t="s">
        <v>562</v>
      </c>
      <c r="K165" s="54" t="s">
        <v>371</v>
      </c>
      <c r="L165" s="54"/>
      <c r="M165" s="63">
        <v>4</v>
      </c>
      <c r="N165" s="17"/>
      <c r="O165" s="14"/>
      <c r="P165" s="18">
        <f t="shared" si="8"/>
        <v>0</v>
      </c>
      <c r="Q165" s="6"/>
    </row>
    <row r="166" spans="1:17" ht="20.100000000000001" customHeight="1">
      <c r="A166" s="89"/>
      <c r="B166" s="89"/>
      <c r="C166" s="89"/>
      <c r="D166" s="89"/>
      <c r="E166" s="89"/>
      <c r="F166" s="50" t="s">
        <v>84</v>
      </c>
      <c r="G166" s="75" t="s">
        <v>228</v>
      </c>
      <c r="H166" s="51" t="s">
        <v>613</v>
      </c>
      <c r="I166" s="51" t="s">
        <v>614</v>
      </c>
      <c r="J166" s="49" t="s">
        <v>610</v>
      </c>
      <c r="K166" s="54" t="s">
        <v>371</v>
      </c>
      <c r="L166" s="54"/>
      <c r="M166" s="63">
        <v>1</v>
      </c>
      <c r="N166" s="17"/>
      <c r="O166" s="14"/>
      <c r="P166" s="18">
        <f t="shared" si="8"/>
        <v>0</v>
      </c>
      <c r="Q166" s="6"/>
    </row>
    <row r="167" spans="1:17" ht="20.100000000000001" customHeight="1">
      <c r="A167" s="89"/>
      <c r="B167" s="89"/>
      <c r="C167" s="89"/>
      <c r="D167" s="89"/>
      <c r="E167" s="89"/>
      <c r="F167" s="50" t="s">
        <v>175</v>
      </c>
      <c r="G167" s="75" t="s">
        <v>229</v>
      </c>
      <c r="H167" s="51" t="s">
        <v>615</v>
      </c>
      <c r="I167" s="51" t="s">
        <v>616</v>
      </c>
      <c r="J167" s="49" t="s">
        <v>617</v>
      </c>
      <c r="K167" s="54" t="s">
        <v>371</v>
      </c>
      <c r="L167" s="54"/>
      <c r="M167" s="63">
        <v>1</v>
      </c>
      <c r="N167" s="17"/>
      <c r="O167" s="14"/>
      <c r="P167" s="18">
        <f t="shared" si="8"/>
        <v>0</v>
      </c>
      <c r="Q167" s="6"/>
    </row>
    <row r="168" spans="1:17" ht="20.100000000000001" customHeight="1">
      <c r="A168" s="89"/>
      <c r="B168" s="89"/>
      <c r="C168" s="89"/>
      <c r="D168" s="89"/>
      <c r="E168" s="89"/>
      <c r="F168" s="50" t="s">
        <v>176</v>
      </c>
      <c r="G168" s="75" t="s">
        <v>230</v>
      </c>
      <c r="H168" s="51" t="s">
        <v>618</v>
      </c>
      <c r="I168" s="51" t="s">
        <v>619</v>
      </c>
      <c r="J168" s="49" t="s">
        <v>620</v>
      </c>
      <c r="K168" s="54" t="s">
        <v>371</v>
      </c>
      <c r="L168" s="54"/>
      <c r="M168" s="63">
        <v>1</v>
      </c>
      <c r="N168" s="17"/>
      <c r="O168" s="14"/>
      <c r="P168" s="18">
        <f t="shared" si="8"/>
        <v>0</v>
      </c>
      <c r="Q168" s="6"/>
    </row>
    <row r="169" spans="1:17" ht="8.1" customHeight="1">
      <c r="A169" s="23"/>
      <c r="B169" s="23"/>
      <c r="C169" s="23"/>
      <c r="D169" s="23"/>
      <c r="E169" s="23"/>
      <c r="F169" s="32"/>
      <c r="G169" s="80"/>
      <c r="H169" s="33"/>
      <c r="I169" s="33"/>
      <c r="J169" s="34"/>
      <c r="K169" s="42"/>
      <c r="L169" s="40"/>
      <c r="M169" s="23"/>
      <c r="N169" s="35"/>
      <c r="O169" s="23"/>
      <c r="P169" s="35"/>
      <c r="Q169" s="36"/>
    </row>
    <row r="170" spans="1:17" ht="21" customHeight="1">
      <c r="A170" s="83" t="s">
        <v>0</v>
      </c>
      <c r="B170" s="83"/>
      <c r="C170" s="83"/>
      <c r="D170" s="83"/>
      <c r="E170" s="83"/>
      <c r="F170" s="102" t="s">
        <v>960</v>
      </c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</row>
    <row r="171" spans="1:17" ht="27" customHeight="1">
      <c r="A171" s="83"/>
      <c r="B171" s="83"/>
      <c r="C171" s="83"/>
      <c r="D171" s="83"/>
      <c r="E171" s="83"/>
      <c r="F171" s="24" t="s">
        <v>5</v>
      </c>
      <c r="G171" s="24" t="s">
        <v>6</v>
      </c>
      <c r="H171" s="25" t="s">
        <v>7</v>
      </c>
      <c r="I171" s="26" t="s">
        <v>8</v>
      </c>
      <c r="J171" s="26" t="s">
        <v>9</v>
      </c>
      <c r="K171" s="26" t="s">
        <v>17</v>
      </c>
      <c r="L171" s="41" t="s">
        <v>18</v>
      </c>
      <c r="M171" s="27" t="s">
        <v>10</v>
      </c>
      <c r="N171" s="15" t="s">
        <v>14</v>
      </c>
      <c r="O171" s="74" t="s">
        <v>363</v>
      </c>
      <c r="P171" s="74" t="s">
        <v>364</v>
      </c>
      <c r="Q171" s="73" t="s">
        <v>11</v>
      </c>
    </row>
    <row r="172" spans="1:17" ht="20.100000000000001" customHeight="1">
      <c r="A172" s="103"/>
      <c r="B172" s="104"/>
      <c r="C172" s="104"/>
      <c r="D172" s="104"/>
      <c r="E172" s="105"/>
      <c r="F172" s="66" t="s">
        <v>60</v>
      </c>
      <c r="G172" s="77" t="s">
        <v>231</v>
      </c>
      <c r="H172" s="57" t="s">
        <v>621</v>
      </c>
      <c r="I172" s="57" t="s">
        <v>622</v>
      </c>
      <c r="J172" s="49" t="s">
        <v>623</v>
      </c>
      <c r="K172" s="67" t="s">
        <v>371</v>
      </c>
      <c r="L172" s="67"/>
      <c r="M172" s="58" t="s">
        <v>60</v>
      </c>
      <c r="N172" s="20"/>
      <c r="O172" s="14"/>
      <c r="P172" s="37">
        <f t="shared" ref="P172:P201" si="9">N172*O172</f>
        <v>0</v>
      </c>
      <c r="Q172" s="7"/>
    </row>
    <row r="173" spans="1:17" ht="20.100000000000001" customHeight="1">
      <c r="A173" s="106"/>
      <c r="B173" s="101"/>
      <c r="C173" s="101"/>
      <c r="D173" s="101"/>
      <c r="E173" s="107"/>
      <c r="F173" s="66" t="s">
        <v>67</v>
      </c>
      <c r="G173" s="77" t="s">
        <v>232</v>
      </c>
      <c r="H173" s="57" t="s">
        <v>624</v>
      </c>
      <c r="I173" s="68" t="s">
        <v>625</v>
      </c>
      <c r="J173" s="49" t="s">
        <v>626</v>
      </c>
      <c r="K173" s="67" t="s">
        <v>371</v>
      </c>
      <c r="L173" s="67"/>
      <c r="M173" s="58" t="s">
        <v>67</v>
      </c>
      <c r="N173" s="20"/>
      <c r="O173" s="14"/>
      <c r="P173" s="37">
        <f t="shared" si="9"/>
        <v>0</v>
      </c>
      <c r="Q173" s="7"/>
    </row>
    <row r="174" spans="1:17" ht="20.100000000000001" customHeight="1">
      <c r="A174" s="106"/>
      <c r="B174" s="101"/>
      <c r="C174" s="101"/>
      <c r="D174" s="101"/>
      <c r="E174" s="107"/>
      <c r="F174" s="66" t="s">
        <v>61</v>
      </c>
      <c r="G174" s="77" t="s">
        <v>233</v>
      </c>
      <c r="H174" s="57" t="s">
        <v>587</v>
      </c>
      <c r="I174" s="57" t="s">
        <v>627</v>
      </c>
      <c r="J174" s="49" t="s">
        <v>589</v>
      </c>
      <c r="K174" s="67" t="s">
        <v>276</v>
      </c>
      <c r="L174" s="67"/>
      <c r="M174" s="58" t="s">
        <v>67</v>
      </c>
      <c r="N174" s="20"/>
      <c r="O174" s="14"/>
      <c r="P174" s="37">
        <f t="shared" si="9"/>
        <v>0</v>
      </c>
      <c r="Q174" s="7"/>
    </row>
    <row r="175" spans="1:17" ht="20.100000000000001" customHeight="1">
      <c r="A175" s="106"/>
      <c r="B175" s="101"/>
      <c r="C175" s="101"/>
      <c r="D175" s="101"/>
      <c r="E175" s="107"/>
      <c r="F175" s="66" t="s">
        <v>63</v>
      </c>
      <c r="G175" s="77" t="s">
        <v>234</v>
      </c>
      <c r="H175" s="57" t="s">
        <v>628</v>
      </c>
      <c r="I175" s="57" t="s">
        <v>629</v>
      </c>
      <c r="J175" s="49" t="s">
        <v>630</v>
      </c>
      <c r="K175" s="67" t="s">
        <v>371</v>
      </c>
      <c r="L175" s="67"/>
      <c r="M175" s="58" t="s">
        <v>67</v>
      </c>
      <c r="N175" s="20"/>
      <c r="O175" s="14"/>
      <c r="P175" s="37">
        <f t="shared" si="9"/>
        <v>0</v>
      </c>
      <c r="Q175" s="7"/>
    </row>
    <row r="176" spans="1:17" ht="20.100000000000001" customHeight="1">
      <c r="A176" s="106"/>
      <c r="B176" s="101"/>
      <c r="C176" s="101"/>
      <c r="D176" s="101"/>
      <c r="E176" s="107"/>
      <c r="F176" s="66" t="s">
        <v>65</v>
      </c>
      <c r="G176" s="77" t="s">
        <v>235</v>
      </c>
      <c r="H176" s="57" t="s">
        <v>631</v>
      </c>
      <c r="I176" s="68" t="s">
        <v>632</v>
      </c>
      <c r="J176" s="49" t="s">
        <v>633</v>
      </c>
      <c r="K176" s="67" t="s">
        <v>371</v>
      </c>
      <c r="L176" s="67"/>
      <c r="M176" s="58" t="s">
        <v>67</v>
      </c>
      <c r="N176" s="20"/>
      <c r="O176" s="14"/>
      <c r="P176" s="37">
        <f t="shared" si="9"/>
        <v>0</v>
      </c>
      <c r="Q176" s="7"/>
    </row>
    <row r="177" spans="1:17" ht="20.100000000000001" customHeight="1">
      <c r="A177" s="106"/>
      <c r="B177" s="101"/>
      <c r="C177" s="101"/>
      <c r="D177" s="101"/>
      <c r="E177" s="107"/>
      <c r="F177" s="66" t="s">
        <v>68</v>
      </c>
      <c r="G177" s="77" t="s">
        <v>236</v>
      </c>
      <c r="H177" s="57" t="s">
        <v>584</v>
      </c>
      <c r="I177" s="57" t="s">
        <v>634</v>
      </c>
      <c r="J177" s="49" t="s">
        <v>586</v>
      </c>
      <c r="K177" s="67" t="s">
        <v>371</v>
      </c>
      <c r="L177" s="67"/>
      <c r="M177" s="58" t="s">
        <v>67</v>
      </c>
      <c r="N177" s="20"/>
      <c r="O177" s="14"/>
      <c r="P177" s="37">
        <f t="shared" si="9"/>
        <v>0</v>
      </c>
      <c r="Q177" s="7"/>
    </row>
    <row r="178" spans="1:17" ht="20.100000000000001" customHeight="1">
      <c r="A178" s="106"/>
      <c r="B178" s="101"/>
      <c r="C178" s="101"/>
      <c r="D178" s="101"/>
      <c r="E178" s="107"/>
      <c r="F178" s="66" t="s">
        <v>70</v>
      </c>
      <c r="G178" s="77" t="s">
        <v>237</v>
      </c>
      <c r="H178" s="57" t="s">
        <v>635</v>
      </c>
      <c r="I178" s="68" t="s">
        <v>636</v>
      </c>
      <c r="J178" s="49" t="s">
        <v>637</v>
      </c>
      <c r="K178" s="67" t="s">
        <v>371</v>
      </c>
      <c r="L178" s="67"/>
      <c r="M178" s="58" t="s">
        <v>60</v>
      </c>
      <c r="N178" s="20"/>
      <c r="O178" s="14"/>
      <c r="P178" s="37">
        <f t="shared" si="9"/>
        <v>0</v>
      </c>
      <c r="Q178" s="7"/>
    </row>
    <row r="179" spans="1:17" ht="25.5">
      <c r="A179" s="106"/>
      <c r="B179" s="101"/>
      <c r="C179" s="101"/>
      <c r="D179" s="101"/>
      <c r="E179" s="107"/>
      <c r="F179" s="66" t="s">
        <v>72</v>
      </c>
      <c r="G179" s="77" t="s">
        <v>238</v>
      </c>
      <c r="H179" s="57" t="s">
        <v>638</v>
      </c>
      <c r="I179" s="57" t="s">
        <v>639</v>
      </c>
      <c r="J179" s="49" t="s">
        <v>640</v>
      </c>
      <c r="K179" s="67" t="s">
        <v>371</v>
      </c>
      <c r="L179" s="67"/>
      <c r="M179" s="58" t="s">
        <v>67</v>
      </c>
      <c r="N179" s="20"/>
      <c r="O179" s="14"/>
      <c r="P179" s="37">
        <f>N179*O179</f>
        <v>0</v>
      </c>
      <c r="Q179" s="7"/>
    </row>
    <row r="180" spans="1:17" ht="25.5">
      <c r="A180" s="106"/>
      <c r="B180" s="101"/>
      <c r="C180" s="101"/>
      <c r="D180" s="101"/>
      <c r="E180" s="107"/>
      <c r="F180" s="66" t="s">
        <v>74</v>
      </c>
      <c r="G180" s="77" t="s">
        <v>239</v>
      </c>
      <c r="H180" s="57" t="s">
        <v>641</v>
      </c>
      <c r="I180" s="57" t="s">
        <v>642</v>
      </c>
      <c r="J180" s="49" t="s">
        <v>643</v>
      </c>
      <c r="K180" s="67" t="s">
        <v>380</v>
      </c>
      <c r="L180" s="67"/>
      <c r="M180" s="58" t="s">
        <v>60</v>
      </c>
      <c r="N180" s="20"/>
      <c r="O180" s="47"/>
      <c r="P180" s="37">
        <f t="shared" ref="P180:P189" si="10">N180*O180</f>
        <v>0</v>
      </c>
      <c r="Q180" s="7"/>
    </row>
    <row r="181" spans="1:17" ht="20.100000000000001" customHeight="1">
      <c r="A181" s="106"/>
      <c r="B181" s="101"/>
      <c r="C181" s="101"/>
      <c r="D181" s="101"/>
      <c r="E181" s="107"/>
      <c r="F181" s="66" t="s">
        <v>51</v>
      </c>
      <c r="G181" s="77" t="s">
        <v>240</v>
      </c>
      <c r="H181" s="68" t="s">
        <v>241</v>
      </c>
      <c r="I181" s="57" t="s">
        <v>644</v>
      </c>
      <c r="J181" s="49" t="s">
        <v>645</v>
      </c>
      <c r="K181" s="67" t="s">
        <v>371</v>
      </c>
      <c r="L181" s="67"/>
      <c r="M181" s="58" t="s">
        <v>60</v>
      </c>
      <c r="N181" s="20"/>
      <c r="O181" s="47"/>
      <c r="P181" s="37">
        <f t="shared" si="10"/>
        <v>0</v>
      </c>
      <c r="Q181" s="7"/>
    </row>
    <row r="182" spans="1:17" ht="20.100000000000001" customHeight="1">
      <c r="A182" s="106"/>
      <c r="B182" s="101"/>
      <c r="C182" s="101"/>
      <c r="D182" s="101"/>
      <c r="E182" s="107"/>
      <c r="F182" s="66" t="s">
        <v>53</v>
      </c>
      <c r="G182" s="77" t="s">
        <v>78</v>
      </c>
      <c r="H182" s="68" t="s">
        <v>241</v>
      </c>
      <c r="I182" s="57" t="s">
        <v>426</v>
      </c>
      <c r="J182" s="49" t="s">
        <v>645</v>
      </c>
      <c r="K182" s="67" t="s">
        <v>371</v>
      </c>
      <c r="L182" s="67"/>
      <c r="M182" s="58" t="s">
        <v>67</v>
      </c>
      <c r="N182" s="20"/>
      <c r="O182" s="47"/>
      <c r="P182" s="37">
        <f t="shared" si="10"/>
        <v>0</v>
      </c>
      <c r="Q182" s="7"/>
    </row>
    <row r="183" spans="1:17" ht="20.100000000000001" customHeight="1">
      <c r="A183" s="106"/>
      <c r="B183" s="101"/>
      <c r="C183" s="101"/>
      <c r="D183" s="101"/>
      <c r="E183" s="107"/>
      <c r="F183" s="66" t="s">
        <v>55</v>
      </c>
      <c r="G183" s="77" t="s">
        <v>242</v>
      </c>
      <c r="H183" s="57" t="s">
        <v>368</v>
      </c>
      <c r="I183" s="57" t="s">
        <v>646</v>
      </c>
      <c r="J183" s="49" t="s">
        <v>370</v>
      </c>
      <c r="K183" s="67" t="s">
        <v>371</v>
      </c>
      <c r="L183" s="67"/>
      <c r="M183" s="58" t="s">
        <v>67</v>
      </c>
      <c r="N183" s="20"/>
      <c r="O183" s="47"/>
      <c r="P183" s="37">
        <f t="shared" si="10"/>
        <v>0</v>
      </c>
      <c r="Q183" s="7"/>
    </row>
    <row r="184" spans="1:17" ht="20.100000000000001" customHeight="1">
      <c r="A184" s="106"/>
      <c r="B184" s="101"/>
      <c r="C184" s="101"/>
      <c r="D184" s="101"/>
      <c r="E184" s="107"/>
      <c r="F184" s="66" t="s">
        <v>57</v>
      </c>
      <c r="G184" s="77" t="s">
        <v>243</v>
      </c>
      <c r="H184" s="57" t="s">
        <v>647</v>
      </c>
      <c r="I184" s="68" t="s">
        <v>648</v>
      </c>
      <c r="J184" s="49" t="s">
        <v>649</v>
      </c>
      <c r="K184" s="67" t="s">
        <v>371</v>
      </c>
      <c r="L184" s="67"/>
      <c r="M184" s="58" t="s">
        <v>60</v>
      </c>
      <c r="N184" s="20"/>
      <c r="O184" s="47"/>
      <c r="P184" s="37">
        <f t="shared" si="10"/>
        <v>0</v>
      </c>
      <c r="Q184" s="7"/>
    </row>
    <row r="185" spans="1:17" ht="20.100000000000001" customHeight="1">
      <c r="A185" s="106"/>
      <c r="B185" s="101"/>
      <c r="C185" s="101"/>
      <c r="D185" s="101"/>
      <c r="E185" s="107"/>
      <c r="F185" s="66" t="s">
        <v>99</v>
      </c>
      <c r="G185" s="77" t="s">
        <v>109</v>
      </c>
      <c r="H185" s="57" t="s">
        <v>368</v>
      </c>
      <c r="I185" s="57" t="s">
        <v>470</v>
      </c>
      <c r="J185" s="49" t="s">
        <v>370</v>
      </c>
      <c r="K185" s="67" t="s">
        <v>371</v>
      </c>
      <c r="L185" s="67"/>
      <c r="M185" s="58" t="s">
        <v>60</v>
      </c>
      <c r="N185" s="20"/>
      <c r="O185" s="47"/>
      <c r="P185" s="37">
        <f t="shared" si="10"/>
        <v>0</v>
      </c>
      <c r="Q185" s="7"/>
    </row>
    <row r="186" spans="1:17" ht="20.100000000000001" customHeight="1">
      <c r="A186" s="106"/>
      <c r="B186" s="101"/>
      <c r="C186" s="101"/>
      <c r="D186" s="101"/>
      <c r="E186" s="107"/>
      <c r="F186" s="66" t="s">
        <v>101</v>
      </c>
      <c r="G186" s="77" t="s">
        <v>244</v>
      </c>
      <c r="H186" s="57" t="s">
        <v>395</v>
      </c>
      <c r="I186" s="57" t="s">
        <v>650</v>
      </c>
      <c r="J186" s="49" t="s">
        <v>397</v>
      </c>
      <c r="K186" s="67" t="s">
        <v>371</v>
      </c>
      <c r="L186" s="67"/>
      <c r="M186" s="58" t="s">
        <v>60</v>
      </c>
      <c r="N186" s="20"/>
      <c r="O186" s="47"/>
      <c r="P186" s="37">
        <f t="shared" si="10"/>
        <v>0</v>
      </c>
      <c r="Q186" s="7"/>
    </row>
    <row r="187" spans="1:17" ht="20.100000000000001" customHeight="1">
      <c r="A187" s="106"/>
      <c r="B187" s="101"/>
      <c r="C187" s="101"/>
      <c r="D187" s="101"/>
      <c r="E187" s="107"/>
      <c r="F187" s="66" t="s">
        <v>102</v>
      </c>
      <c r="G187" s="77" t="s">
        <v>245</v>
      </c>
      <c r="H187" s="57" t="s">
        <v>651</v>
      </c>
      <c r="I187" s="57" t="s">
        <v>652</v>
      </c>
      <c r="J187" s="49" t="s">
        <v>653</v>
      </c>
      <c r="K187" s="67" t="s">
        <v>375</v>
      </c>
      <c r="L187" s="67"/>
      <c r="M187" s="58" t="s">
        <v>60</v>
      </c>
      <c r="N187" s="20"/>
      <c r="O187" s="47"/>
      <c r="P187" s="37">
        <f t="shared" si="10"/>
        <v>0</v>
      </c>
      <c r="Q187" s="7"/>
    </row>
    <row r="188" spans="1:17" ht="20.100000000000001" customHeight="1">
      <c r="A188" s="106"/>
      <c r="B188" s="101"/>
      <c r="C188" s="101"/>
      <c r="D188" s="101"/>
      <c r="E188" s="107"/>
      <c r="F188" s="66" t="s">
        <v>104</v>
      </c>
      <c r="G188" s="77" t="s">
        <v>246</v>
      </c>
      <c r="H188" s="57" t="s">
        <v>654</v>
      </c>
      <c r="I188" s="57" t="s">
        <v>655</v>
      </c>
      <c r="J188" s="49" t="s">
        <v>656</v>
      </c>
      <c r="K188" s="67" t="s">
        <v>276</v>
      </c>
      <c r="L188" s="67"/>
      <c r="M188" s="58" t="s">
        <v>60</v>
      </c>
      <c r="N188" s="20"/>
      <c r="O188" s="47"/>
      <c r="P188" s="37">
        <f t="shared" si="10"/>
        <v>0</v>
      </c>
      <c r="Q188" s="7"/>
    </row>
    <row r="189" spans="1:17" ht="20.100000000000001" customHeight="1">
      <c r="A189" s="106"/>
      <c r="B189" s="101"/>
      <c r="C189" s="101"/>
      <c r="D189" s="101"/>
      <c r="E189" s="107"/>
      <c r="F189" s="66" t="s">
        <v>179</v>
      </c>
      <c r="G189" s="77" t="s">
        <v>247</v>
      </c>
      <c r="H189" s="57" t="s">
        <v>654</v>
      </c>
      <c r="I189" s="57" t="s">
        <v>657</v>
      </c>
      <c r="J189" s="49" t="s">
        <v>656</v>
      </c>
      <c r="K189" s="67" t="s">
        <v>276</v>
      </c>
      <c r="L189" s="67"/>
      <c r="M189" s="58" t="s">
        <v>60</v>
      </c>
      <c r="N189" s="20"/>
      <c r="O189" s="47"/>
      <c r="P189" s="37">
        <f t="shared" si="10"/>
        <v>0</v>
      </c>
      <c r="Q189" s="7"/>
    </row>
    <row r="190" spans="1:17" ht="20.100000000000001" customHeight="1">
      <c r="A190" s="106"/>
      <c r="B190" s="101"/>
      <c r="C190" s="101"/>
      <c r="D190" s="101"/>
      <c r="E190" s="107"/>
      <c r="F190" s="66" t="s">
        <v>180</v>
      </c>
      <c r="G190" s="77" t="s">
        <v>248</v>
      </c>
      <c r="H190" s="57" t="s">
        <v>658</v>
      </c>
      <c r="I190" s="57" t="s">
        <v>659</v>
      </c>
      <c r="J190" s="49" t="s">
        <v>660</v>
      </c>
      <c r="K190" s="67" t="s">
        <v>371</v>
      </c>
      <c r="L190" s="67"/>
      <c r="M190" s="58" t="s">
        <v>63</v>
      </c>
      <c r="N190" s="20"/>
      <c r="O190" s="14"/>
      <c r="P190" s="37">
        <f t="shared" si="9"/>
        <v>0</v>
      </c>
      <c r="Q190" s="7"/>
    </row>
    <row r="191" spans="1:17" ht="20.100000000000001" customHeight="1">
      <c r="A191" s="106"/>
      <c r="B191" s="101"/>
      <c r="C191" s="101"/>
      <c r="D191" s="101"/>
      <c r="E191" s="107"/>
      <c r="F191" s="66" t="s">
        <v>181</v>
      </c>
      <c r="G191" s="77" t="s">
        <v>249</v>
      </c>
      <c r="H191" s="57" t="s">
        <v>661</v>
      </c>
      <c r="I191" s="57" t="s">
        <v>662</v>
      </c>
      <c r="J191" s="49" t="s">
        <v>663</v>
      </c>
      <c r="K191" s="67" t="s">
        <v>371</v>
      </c>
      <c r="L191" s="67"/>
      <c r="M191" s="58" t="s">
        <v>67</v>
      </c>
      <c r="N191" s="20"/>
      <c r="O191" s="14"/>
      <c r="P191" s="37">
        <f t="shared" si="9"/>
        <v>0</v>
      </c>
      <c r="Q191" s="7"/>
    </row>
    <row r="192" spans="1:17" ht="20.100000000000001" customHeight="1">
      <c r="A192" s="106"/>
      <c r="B192" s="101"/>
      <c r="C192" s="101"/>
      <c r="D192" s="101"/>
      <c r="E192" s="107"/>
      <c r="F192" s="66" t="s">
        <v>182</v>
      </c>
      <c r="G192" s="77" t="s">
        <v>250</v>
      </c>
      <c r="H192" s="57" t="s">
        <v>664</v>
      </c>
      <c r="I192" s="57" t="s">
        <v>665</v>
      </c>
      <c r="J192" s="49" t="s">
        <v>550</v>
      </c>
      <c r="K192" s="67" t="s">
        <v>371</v>
      </c>
      <c r="L192" s="67"/>
      <c r="M192" s="58" t="s">
        <v>67</v>
      </c>
      <c r="N192" s="20"/>
      <c r="O192" s="14"/>
      <c r="P192" s="37">
        <f t="shared" si="9"/>
        <v>0</v>
      </c>
      <c r="Q192" s="7"/>
    </row>
    <row r="193" spans="1:17" ht="20.100000000000001" customHeight="1">
      <c r="A193" s="106"/>
      <c r="B193" s="101"/>
      <c r="C193" s="101"/>
      <c r="D193" s="101"/>
      <c r="E193" s="107"/>
      <c r="F193" s="66" t="s">
        <v>183</v>
      </c>
      <c r="G193" s="77" t="s">
        <v>251</v>
      </c>
      <c r="H193" s="57" t="s">
        <v>666</v>
      </c>
      <c r="I193" s="68" t="s">
        <v>667</v>
      </c>
      <c r="J193" s="49" t="s">
        <v>668</v>
      </c>
      <c r="K193" s="67" t="s">
        <v>371</v>
      </c>
      <c r="L193" s="67"/>
      <c r="M193" s="58" t="s">
        <v>67</v>
      </c>
      <c r="N193" s="20"/>
      <c r="O193" s="14"/>
      <c r="P193" s="37">
        <f t="shared" si="9"/>
        <v>0</v>
      </c>
      <c r="Q193" s="7"/>
    </row>
    <row r="194" spans="1:17" ht="20.100000000000001" customHeight="1">
      <c r="A194" s="106"/>
      <c r="B194" s="101"/>
      <c r="C194" s="101"/>
      <c r="D194" s="101"/>
      <c r="E194" s="107"/>
      <c r="F194" s="66" t="s">
        <v>184</v>
      </c>
      <c r="G194" s="77" t="s">
        <v>252</v>
      </c>
      <c r="H194" s="57" t="s">
        <v>669</v>
      </c>
      <c r="I194" s="68" t="s">
        <v>670</v>
      </c>
      <c r="J194" s="49" t="s">
        <v>671</v>
      </c>
      <c r="K194" s="67" t="s">
        <v>371</v>
      </c>
      <c r="L194" s="67"/>
      <c r="M194" s="58">
        <v>2</v>
      </c>
      <c r="N194" s="20"/>
      <c r="O194" s="14"/>
      <c r="P194" s="37">
        <f t="shared" si="9"/>
        <v>0</v>
      </c>
      <c r="Q194" s="7"/>
    </row>
    <row r="195" spans="1:17" ht="20.100000000000001" customHeight="1">
      <c r="A195" s="106"/>
      <c r="B195" s="101"/>
      <c r="C195" s="101"/>
      <c r="D195" s="101"/>
      <c r="E195" s="107"/>
      <c r="F195" s="66" t="s">
        <v>118</v>
      </c>
      <c r="G195" s="77" t="s">
        <v>253</v>
      </c>
      <c r="H195" s="57" t="s">
        <v>658</v>
      </c>
      <c r="I195" s="57" t="s">
        <v>444</v>
      </c>
      <c r="J195" s="49" t="s">
        <v>660</v>
      </c>
      <c r="K195" s="67" t="s">
        <v>371</v>
      </c>
      <c r="L195" s="67"/>
      <c r="M195" s="58" t="s">
        <v>67</v>
      </c>
      <c r="N195" s="20"/>
      <c r="O195" s="14"/>
      <c r="P195" s="37">
        <f t="shared" si="9"/>
        <v>0</v>
      </c>
      <c r="Q195" s="7"/>
    </row>
    <row r="196" spans="1:17" ht="20.100000000000001" customHeight="1">
      <c r="A196" s="106"/>
      <c r="B196" s="101"/>
      <c r="C196" s="101"/>
      <c r="D196" s="101"/>
      <c r="E196" s="107"/>
      <c r="F196" s="66" t="s">
        <v>120</v>
      </c>
      <c r="G196" s="77" t="s">
        <v>254</v>
      </c>
      <c r="H196" s="69" t="s">
        <v>672</v>
      </c>
      <c r="I196" s="57" t="s">
        <v>673</v>
      </c>
      <c r="J196" s="49" t="s">
        <v>674</v>
      </c>
      <c r="K196" s="67" t="s">
        <v>371</v>
      </c>
      <c r="L196" s="67"/>
      <c r="M196" s="58" t="s">
        <v>67</v>
      </c>
      <c r="N196" s="20"/>
      <c r="O196" s="14"/>
      <c r="P196" s="37">
        <f t="shared" si="9"/>
        <v>0</v>
      </c>
      <c r="Q196" s="7"/>
    </row>
    <row r="197" spans="1:17" ht="20.100000000000001" customHeight="1">
      <c r="A197" s="106"/>
      <c r="B197" s="101"/>
      <c r="C197" s="101"/>
      <c r="D197" s="101"/>
      <c r="E197" s="107"/>
      <c r="F197" s="66" t="s">
        <v>122</v>
      </c>
      <c r="G197" s="77" t="s">
        <v>167</v>
      </c>
      <c r="H197" s="57" t="s">
        <v>499</v>
      </c>
      <c r="I197" s="57" t="s">
        <v>444</v>
      </c>
      <c r="J197" s="49" t="s">
        <v>500</v>
      </c>
      <c r="K197" s="67" t="s">
        <v>371</v>
      </c>
      <c r="L197" s="67"/>
      <c r="M197" s="58" t="s">
        <v>61</v>
      </c>
      <c r="N197" s="20"/>
      <c r="O197" s="14"/>
      <c r="P197" s="37">
        <f t="shared" si="9"/>
        <v>0</v>
      </c>
      <c r="Q197" s="7"/>
    </row>
    <row r="198" spans="1:17" ht="20.100000000000001" customHeight="1">
      <c r="A198" s="106"/>
      <c r="B198" s="101"/>
      <c r="C198" s="101"/>
      <c r="D198" s="101"/>
      <c r="E198" s="107"/>
      <c r="F198" s="66" t="s">
        <v>255</v>
      </c>
      <c r="G198" s="77" t="s">
        <v>256</v>
      </c>
      <c r="H198" s="57" t="s">
        <v>675</v>
      </c>
      <c r="I198" s="57" t="s">
        <v>676</v>
      </c>
      <c r="J198" s="49" t="s">
        <v>598</v>
      </c>
      <c r="K198" s="67" t="s">
        <v>371</v>
      </c>
      <c r="L198" s="67"/>
      <c r="M198" s="58" t="s">
        <v>60</v>
      </c>
      <c r="N198" s="20"/>
      <c r="O198" s="14"/>
      <c r="P198" s="37">
        <f t="shared" si="9"/>
        <v>0</v>
      </c>
      <c r="Q198" s="7"/>
    </row>
    <row r="199" spans="1:17" ht="20.100000000000001" customHeight="1">
      <c r="A199" s="106"/>
      <c r="B199" s="101"/>
      <c r="C199" s="101"/>
      <c r="D199" s="101"/>
      <c r="E199" s="107"/>
      <c r="F199" s="66" t="s">
        <v>257</v>
      </c>
      <c r="G199" s="77" t="s">
        <v>52</v>
      </c>
      <c r="H199" s="57" t="s">
        <v>395</v>
      </c>
      <c r="I199" s="57" t="s">
        <v>396</v>
      </c>
      <c r="J199" s="49" t="s">
        <v>397</v>
      </c>
      <c r="K199" s="67" t="s">
        <v>371</v>
      </c>
      <c r="L199" s="67"/>
      <c r="M199" s="58" t="s">
        <v>60</v>
      </c>
      <c r="N199" s="20"/>
      <c r="O199" s="14"/>
      <c r="P199" s="37">
        <f t="shared" si="9"/>
        <v>0</v>
      </c>
      <c r="Q199" s="7"/>
    </row>
    <row r="200" spans="1:17" ht="20.100000000000001" customHeight="1">
      <c r="A200" s="106"/>
      <c r="B200" s="101"/>
      <c r="C200" s="101"/>
      <c r="D200" s="101"/>
      <c r="E200" s="107"/>
      <c r="F200" s="66" t="s">
        <v>258</v>
      </c>
      <c r="G200" s="77" t="s">
        <v>135</v>
      </c>
      <c r="H200" s="57" t="s">
        <v>499</v>
      </c>
      <c r="I200" s="57" t="s">
        <v>419</v>
      </c>
      <c r="J200" s="49" t="s">
        <v>500</v>
      </c>
      <c r="K200" s="67" t="s">
        <v>371</v>
      </c>
      <c r="L200" s="67"/>
      <c r="M200" s="58" t="s">
        <v>60</v>
      </c>
      <c r="N200" s="20"/>
      <c r="O200" s="14"/>
      <c r="P200" s="37">
        <f t="shared" si="9"/>
        <v>0</v>
      </c>
      <c r="Q200" s="7"/>
    </row>
    <row r="201" spans="1:17" ht="20.100000000000001" customHeight="1">
      <c r="A201" s="108"/>
      <c r="B201" s="109"/>
      <c r="C201" s="109"/>
      <c r="D201" s="109"/>
      <c r="E201" s="110"/>
      <c r="F201" s="66" t="s">
        <v>259</v>
      </c>
      <c r="G201" s="77" t="s">
        <v>260</v>
      </c>
      <c r="H201" s="57" t="s">
        <v>677</v>
      </c>
      <c r="I201" s="57" t="s">
        <v>678</v>
      </c>
      <c r="J201" s="49" t="s">
        <v>679</v>
      </c>
      <c r="K201" s="67" t="s">
        <v>371</v>
      </c>
      <c r="L201" s="67"/>
      <c r="M201" s="58" t="s">
        <v>60</v>
      </c>
      <c r="N201" s="20"/>
      <c r="O201" s="14"/>
      <c r="P201" s="37">
        <f t="shared" si="9"/>
        <v>0</v>
      </c>
      <c r="Q201" s="7"/>
    </row>
    <row r="202" spans="1:17" ht="8.1" customHeight="1">
      <c r="A202" s="23"/>
      <c r="B202" s="23"/>
      <c r="C202" s="23"/>
      <c r="D202" s="23"/>
      <c r="E202" s="23"/>
      <c r="F202" s="32"/>
      <c r="G202" s="80"/>
      <c r="H202" s="33"/>
      <c r="I202" s="33"/>
      <c r="J202" s="34"/>
      <c r="K202" s="42"/>
      <c r="L202" s="40"/>
      <c r="M202" s="23"/>
      <c r="N202" s="35"/>
      <c r="O202" s="23"/>
      <c r="P202" s="35"/>
      <c r="Q202" s="36"/>
    </row>
    <row r="203" spans="1:17" ht="21" customHeight="1">
      <c r="A203" s="83" t="s">
        <v>0</v>
      </c>
      <c r="B203" s="83"/>
      <c r="C203" s="83"/>
      <c r="D203" s="83"/>
      <c r="E203" s="83"/>
      <c r="F203" s="102" t="s">
        <v>961</v>
      </c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</row>
    <row r="204" spans="1:17" ht="27" customHeight="1">
      <c r="A204" s="83"/>
      <c r="B204" s="83"/>
      <c r="C204" s="83"/>
      <c r="D204" s="83"/>
      <c r="E204" s="83"/>
      <c r="F204" s="24" t="s">
        <v>5</v>
      </c>
      <c r="G204" s="24" t="s">
        <v>6</v>
      </c>
      <c r="H204" s="25" t="s">
        <v>7</v>
      </c>
      <c r="I204" s="26" t="s">
        <v>8</v>
      </c>
      <c r="J204" s="26" t="s">
        <v>9</v>
      </c>
      <c r="K204" s="26" t="s">
        <v>17</v>
      </c>
      <c r="L204" s="41" t="s">
        <v>18</v>
      </c>
      <c r="M204" s="27" t="s">
        <v>10</v>
      </c>
      <c r="N204" s="15" t="s">
        <v>14</v>
      </c>
      <c r="O204" s="74" t="s">
        <v>363</v>
      </c>
      <c r="P204" s="74" t="s">
        <v>364</v>
      </c>
      <c r="Q204" s="73" t="s">
        <v>11</v>
      </c>
    </row>
    <row r="205" spans="1:17" ht="63.75">
      <c r="A205" s="88"/>
      <c r="B205" s="89"/>
      <c r="C205" s="89"/>
      <c r="D205" s="89"/>
      <c r="E205" s="89"/>
      <c r="F205" s="50" t="s">
        <v>22</v>
      </c>
      <c r="G205" s="75" t="s">
        <v>261</v>
      </c>
      <c r="H205" s="51" t="s">
        <v>680</v>
      </c>
      <c r="I205" s="51" t="s">
        <v>681</v>
      </c>
      <c r="J205" s="49" t="s">
        <v>682</v>
      </c>
      <c r="K205" s="54" t="s">
        <v>537</v>
      </c>
      <c r="L205" s="54"/>
      <c r="M205" s="63">
        <v>1</v>
      </c>
      <c r="N205" s="37"/>
      <c r="O205" s="14"/>
      <c r="P205" s="37">
        <f t="shared" ref="P205:P210" si="11">N205*O205</f>
        <v>0</v>
      </c>
      <c r="Q205" s="6"/>
    </row>
    <row r="206" spans="1:17" ht="20.100000000000001" customHeight="1">
      <c r="A206" s="89"/>
      <c r="B206" s="89"/>
      <c r="C206" s="89"/>
      <c r="D206" s="89"/>
      <c r="E206" s="89"/>
      <c r="F206" s="50" t="s">
        <v>36</v>
      </c>
      <c r="G206" s="75" t="s">
        <v>262</v>
      </c>
      <c r="H206" s="51" t="s">
        <v>683</v>
      </c>
      <c r="I206" s="51" t="s">
        <v>684</v>
      </c>
      <c r="J206" s="49" t="s">
        <v>685</v>
      </c>
      <c r="K206" s="54" t="s">
        <v>371</v>
      </c>
      <c r="L206" s="54"/>
      <c r="M206" s="63">
        <v>1</v>
      </c>
      <c r="N206" s="37"/>
      <c r="O206" s="14"/>
      <c r="P206" s="37">
        <f t="shared" si="11"/>
        <v>0</v>
      </c>
      <c r="Q206" s="6"/>
    </row>
    <row r="207" spans="1:17" ht="25.5">
      <c r="A207" s="89"/>
      <c r="B207" s="89"/>
      <c r="C207" s="89"/>
      <c r="D207" s="89"/>
      <c r="E207" s="89"/>
      <c r="F207" s="50" t="s">
        <v>38</v>
      </c>
      <c r="G207" s="75" t="s">
        <v>43</v>
      </c>
      <c r="H207" s="51" t="s">
        <v>388</v>
      </c>
      <c r="I207" s="51" t="s">
        <v>389</v>
      </c>
      <c r="J207" s="49" t="s">
        <v>390</v>
      </c>
      <c r="K207" s="54" t="s">
        <v>371</v>
      </c>
      <c r="L207" s="54"/>
      <c r="M207" s="63">
        <v>2</v>
      </c>
      <c r="N207" s="37"/>
      <c r="O207" s="14"/>
      <c r="P207" s="37">
        <f t="shared" si="11"/>
        <v>0</v>
      </c>
      <c r="Q207" s="6"/>
    </row>
    <row r="208" spans="1:17" ht="51">
      <c r="A208" s="89"/>
      <c r="B208" s="89"/>
      <c r="C208" s="89"/>
      <c r="D208" s="89"/>
      <c r="E208" s="89"/>
      <c r="F208" s="50" t="s">
        <v>63</v>
      </c>
      <c r="G208" s="75" t="s">
        <v>263</v>
      </c>
      <c r="H208" s="51" t="s">
        <v>686</v>
      </c>
      <c r="I208" s="51" t="s">
        <v>687</v>
      </c>
      <c r="J208" s="49" t="s">
        <v>688</v>
      </c>
      <c r="K208" s="54" t="s">
        <v>380</v>
      </c>
      <c r="L208" s="54"/>
      <c r="M208" s="63">
        <v>1</v>
      </c>
      <c r="N208" s="37"/>
      <c r="O208" s="14"/>
      <c r="P208" s="37">
        <f t="shared" si="11"/>
        <v>0</v>
      </c>
      <c r="Q208" s="6"/>
    </row>
    <row r="209" spans="1:17" ht="20.100000000000001" customHeight="1">
      <c r="A209" s="89"/>
      <c r="B209" s="89"/>
      <c r="C209" s="89"/>
      <c r="D209" s="89"/>
      <c r="E209" s="89"/>
      <c r="F209" s="50" t="s">
        <v>42</v>
      </c>
      <c r="G209" s="75" t="s">
        <v>264</v>
      </c>
      <c r="H209" s="51" t="s">
        <v>689</v>
      </c>
      <c r="I209" s="51" t="s">
        <v>690</v>
      </c>
      <c r="J209" s="49" t="s">
        <v>691</v>
      </c>
      <c r="K209" s="54" t="s">
        <v>371</v>
      </c>
      <c r="L209" s="54"/>
      <c r="M209" s="63">
        <v>1</v>
      </c>
      <c r="N209" s="37"/>
      <c r="O209" s="14"/>
      <c r="P209" s="37">
        <f t="shared" si="11"/>
        <v>0</v>
      </c>
      <c r="Q209" s="6"/>
    </row>
    <row r="210" spans="1:17" ht="27" customHeight="1">
      <c r="A210" s="89"/>
      <c r="B210" s="89"/>
      <c r="C210" s="89"/>
      <c r="D210" s="89"/>
      <c r="E210" s="89"/>
      <c r="F210" s="50" t="s">
        <v>44</v>
      </c>
      <c r="G210" s="75" t="s">
        <v>265</v>
      </c>
      <c r="H210" s="51" t="s">
        <v>571</v>
      </c>
      <c r="I210" s="51" t="s">
        <v>692</v>
      </c>
      <c r="J210" s="49" t="s">
        <v>572</v>
      </c>
      <c r="K210" s="54" t="s">
        <v>371</v>
      </c>
      <c r="L210" s="54"/>
      <c r="M210" s="63">
        <v>1</v>
      </c>
      <c r="N210" s="37"/>
      <c r="O210" s="14"/>
      <c r="P210" s="37">
        <f t="shared" si="11"/>
        <v>0</v>
      </c>
      <c r="Q210" s="6"/>
    </row>
    <row r="211" spans="1:17" ht="8.1" customHeight="1">
      <c r="A211" s="23"/>
      <c r="B211" s="23"/>
      <c r="C211" s="23"/>
      <c r="D211" s="23"/>
      <c r="E211" s="23"/>
      <c r="F211" s="32"/>
      <c r="G211" s="80"/>
      <c r="H211" s="33"/>
      <c r="I211" s="33"/>
      <c r="J211" s="34"/>
      <c r="K211" s="42"/>
      <c r="L211" s="40"/>
      <c r="M211" s="23"/>
      <c r="N211" s="35"/>
      <c r="O211" s="23"/>
      <c r="P211" s="35"/>
      <c r="Q211" s="36"/>
    </row>
    <row r="212" spans="1:17" ht="21" customHeight="1">
      <c r="A212" s="83" t="s">
        <v>0</v>
      </c>
      <c r="B212" s="83"/>
      <c r="C212" s="83"/>
      <c r="D212" s="83"/>
      <c r="E212" s="83"/>
      <c r="F212" s="102" t="s">
        <v>962</v>
      </c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</row>
    <row r="213" spans="1:17" ht="27" customHeight="1">
      <c r="A213" s="83"/>
      <c r="B213" s="83"/>
      <c r="C213" s="83"/>
      <c r="D213" s="83"/>
      <c r="E213" s="83"/>
      <c r="F213" s="24" t="s">
        <v>5</v>
      </c>
      <c r="G213" s="24" t="s">
        <v>6</v>
      </c>
      <c r="H213" s="25" t="s">
        <v>7</v>
      </c>
      <c r="I213" s="26" t="s">
        <v>8</v>
      </c>
      <c r="J213" s="26" t="s">
        <v>9</v>
      </c>
      <c r="K213" s="26" t="s">
        <v>17</v>
      </c>
      <c r="L213" s="41" t="s">
        <v>18</v>
      </c>
      <c r="M213" s="27" t="s">
        <v>10</v>
      </c>
      <c r="N213" s="15" t="s">
        <v>14</v>
      </c>
      <c r="O213" s="74" t="s">
        <v>363</v>
      </c>
      <c r="P213" s="74" t="s">
        <v>364</v>
      </c>
      <c r="Q213" s="73" t="s">
        <v>11</v>
      </c>
    </row>
    <row r="214" spans="1:17" ht="20.100000000000001" customHeight="1">
      <c r="A214" s="88"/>
      <c r="B214" s="89"/>
      <c r="C214" s="89"/>
      <c r="D214" s="89"/>
      <c r="E214" s="89"/>
      <c r="F214" s="50" t="s">
        <v>22</v>
      </c>
      <c r="G214" s="78" t="s">
        <v>139</v>
      </c>
      <c r="H214" s="51" t="s">
        <v>693</v>
      </c>
      <c r="I214" s="51" t="s">
        <v>694</v>
      </c>
      <c r="J214" s="49" t="s">
        <v>695</v>
      </c>
      <c r="K214" s="54" t="s">
        <v>276</v>
      </c>
      <c r="L214" s="54"/>
      <c r="M214" s="54">
        <v>1</v>
      </c>
      <c r="N214" s="19"/>
      <c r="O214" s="14"/>
      <c r="P214" s="18">
        <f t="shared" ref="P214:P232" si="12">N214*O214</f>
        <v>0</v>
      </c>
      <c r="Q214" s="7"/>
    </row>
    <row r="215" spans="1:17" ht="20.100000000000001" customHeight="1">
      <c r="A215" s="89"/>
      <c r="B215" s="89"/>
      <c r="C215" s="89"/>
      <c r="D215" s="89"/>
      <c r="E215" s="89"/>
      <c r="F215" s="50" t="s">
        <v>36</v>
      </c>
      <c r="G215" s="78" t="s">
        <v>140</v>
      </c>
      <c r="H215" s="51" t="s">
        <v>696</v>
      </c>
      <c r="I215" s="51" t="s">
        <v>697</v>
      </c>
      <c r="J215" s="49" t="s">
        <v>698</v>
      </c>
      <c r="K215" s="54" t="s">
        <v>371</v>
      </c>
      <c r="L215" s="54"/>
      <c r="M215" s="54">
        <v>1</v>
      </c>
      <c r="N215" s="19"/>
      <c r="O215" s="14"/>
      <c r="P215" s="18">
        <f t="shared" si="12"/>
        <v>0</v>
      </c>
      <c r="Q215" s="7"/>
    </row>
    <row r="216" spans="1:17" ht="20.100000000000001" customHeight="1">
      <c r="A216" s="89"/>
      <c r="B216" s="89"/>
      <c r="C216" s="89"/>
      <c r="D216" s="89"/>
      <c r="E216" s="89"/>
      <c r="F216" s="50" t="s">
        <v>61</v>
      </c>
      <c r="G216" s="78" t="s">
        <v>141</v>
      </c>
      <c r="H216" s="51" t="s">
        <v>699</v>
      </c>
      <c r="I216" s="51" t="s">
        <v>700</v>
      </c>
      <c r="J216" s="49" t="s">
        <v>701</v>
      </c>
      <c r="K216" s="54" t="s">
        <v>380</v>
      </c>
      <c r="L216" s="54"/>
      <c r="M216" s="54">
        <v>1</v>
      </c>
      <c r="N216" s="19"/>
      <c r="O216" s="14"/>
      <c r="P216" s="18">
        <f t="shared" si="12"/>
        <v>0</v>
      </c>
      <c r="Q216" s="7"/>
    </row>
    <row r="217" spans="1:17" ht="20.100000000000001" customHeight="1">
      <c r="A217" s="89"/>
      <c r="B217" s="89"/>
      <c r="C217" s="89"/>
      <c r="D217" s="89"/>
      <c r="E217" s="89"/>
      <c r="F217" s="50" t="s">
        <v>63</v>
      </c>
      <c r="G217" s="78" t="s">
        <v>142</v>
      </c>
      <c r="H217" s="51" t="s">
        <v>702</v>
      </c>
      <c r="I217" s="51" t="s">
        <v>703</v>
      </c>
      <c r="J217" s="49" t="s">
        <v>704</v>
      </c>
      <c r="K217" s="54" t="s">
        <v>705</v>
      </c>
      <c r="L217" s="54"/>
      <c r="M217" s="54">
        <v>1</v>
      </c>
      <c r="N217" s="19"/>
      <c r="O217" s="14"/>
      <c r="P217" s="18">
        <f t="shared" si="12"/>
        <v>0</v>
      </c>
      <c r="Q217" s="7"/>
    </row>
    <row r="218" spans="1:17" ht="38.25">
      <c r="A218" s="89"/>
      <c r="B218" s="89"/>
      <c r="C218" s="89"/>
      <c r="D218" s="89"/>
      <c r="E218" s="89"/>
      <c r="F218" s="50" t="s">
        <v>65</v>
      </c>
      <c r="G218" s="78" t="s">
        <v>143</v>
      </c>
      <c r="H218" s="51" t="s">
        <v>706</v>
      </c>
      <c r="I218" s="51" t="s">
        <v>707</v>
      </c>
      <c r="J218" s="49" t="s">
        <v>708</v>
      </c>
      <c r="K218" s="54" t="s">
        <v>375</v>
      </c>
      <c r="L218" s="54"/>
      <c r="M218" s="54">
        <v>1</v>
      </c>
      <c r="N218" s="19"/>
      <c r="O218" s="14"/>
      <c r="P218" s="18">
        <f t="shared" si="12"/>
        <v>0</v>
      </c>
      <c r="Q218" s="7"/>
    </row>
    <row r="219" spans="1:17" ht="20.100000000000001" customHeight="1">
      <c r="A219" s="89"/>
      <c r="B219" s="89"/>
      <c r="C219" s="89"/>
      <c r="D219" s="89"/>
      <c r="E219" s="89"/>
      <c r="F219" s="50" t="s">
        <v>68</v>
      </c>
      <c r="G219" s="78" t="s">
        <v>144</v>
      </c>
      <c r="H219" s="51" t="s">
        <v>416</v>
      </c>
      <c r="I219" s="51" t="s">
        <v>570</v>
      </c>
      <c r="J219" s="49" t="s">
        <v>418</v>
      </c>
      <c r="K219" s="54" t="s">
        <v>371</v>
      </c>
      <c r="L219" s="54"/>
      <c r="M219" s="54">
        <v>2</v>
      </c>
      <c r="N219" s="19"/>
      <c r="O219" s="14"/>
      <c r="P219" s="18">
        <f t="shared" si="12"/>
        <v>0</v>
      </c>
      <c r="Q219" s="7"/>
    </row>
    <row r="220" spans="1:17" ht="25.5">
      <c r="A220" s="89"/>
      <c r="B220" s="89"/>
      <c r="C220" s="89"/>
      <c r="D220" s="89"/>
      <c r="E220" s="89"/>
      <c r="F220" s="50" t="s">
        <v>70</v>
      </c>
      <c r="G220" s="78" t="s">
        <v>145</v>
      </c>
      <c r="H220" s="51" t="s">
        <v>709</v>
      </c>
      <c r="I220" s="51" t="s">
        <v>710</v>
      </c>
      <c r="J220" s="49" t="s">
        <v>711</v>
      </c>
      <c r="K220" s="54" t="s">
        <v>380</v>
      </c>
      <c r="L220" s="54"/>
      <c r="M220" s="64">
        <v>1</v>
      </c>
      <c r="N220" s="19"/>
      <c r="O220" s="14"/>
      <c r="P220" s="18">
        <f t="shared" si="12"/>
        <v>0</v>
      </c>
      <c r="Q220" s="7"/>
    </row>
    <row r="221" spans="1:17" ht="20.100000000000001" customHeight="1">
      <c r="A221" s="89"/>
      <c r="B221" s="89"/>
      <c r="C221" s="89"/>
      <c r="D221" s="89"/>
      <c r="E221" s="89"/>
      <c r="F221" s="50" t="s">
        <v>72</v>
      </c>
      <c r="G221" s="78" t="s">
        <v>146</v>
      </c>
      <c r="H221" s="51" t="s">
        <v>712</v>
      </c>
      <c r="I221" s="51" t="s">
        <v>713</v>
      </c>
      <c r="J221" s="49" t="s">
        <v>714</v>
      </c>
      <c r="K221" s="54" t="s">
        <v>380</v>
      </c>
      <c r="L221" s="54"/>
      <c r="M221" s="54">
        <v>1</v>
      </c>
      <c r="N221" s="19"/>
      <c r="O221" s="14"/>
      <c r="P221" s="18">
        <f t="shared" si="12"/>
        <v>0</v>
      </c>
      <c r="Q221" s="7"/>
    </row>
    <row r="222" spans="1:17" ht="20.100000000000001" customHeight="1">
      <c r="A222" s="89"/>
      <c r="B222" s="89"/>
      <c r="C222" s="89"/>
      <c r="D222" s="89"/>
      <c r="E222" s="89"/>
      <c r="F222" s="50" t="s">
        <v>74</v>
      </c>
      <c r="G222" s="78" t="s">
        <v>147</v>
      </c>
      <c r="H222" s="51" t="s">
        <v>368</v>
      </c>
      <c r="I222" s="51" t="s">
        <v>715</v>
      </c>
      <c r="J222" s="49" t="s">
        <v>370</v>
      </c>
      <c r="K222" s="54" t="s">
        <v>371</v>
      </c>
      <c r="L222" s="54"/>
      <c r="M222" s="54">
        <v>2</v>
      </c>
      <c r="N222" s="19"/>
      <c r="O222" s="14"/>
      <c r="P222" s="18">
        <f t="shared" si="12"/>
        <v>0</v>
      </c>
      <c r="Q222" s="7"/>
    </row>
    <row r="223" spans="1:17" ht="20.100000000000001" customHeight="1">
      <c r="A223" s="89"/>
      <c r="B223" s="89"/>
      <c r="C223" s="89"/>
      <c r="D223" s="89"/>
      <c r="E223" s="89"/>
      <c r="F223" s="50" t="s">
        <v>148</v>
      </c>
      <c r="G223" s="78" t="s">
        <v>149</v>
      </c>
      <c r="H223" s="51" t="s">
        <v>716</v>
      </c>
      <c r="I223" s="51" t="s">
        <v>717</v>
      </c>
      <c r="J223" s="49" t="s">
        <v>718</v>
      </c>
      <c r="K223" s="54" t="s">
        <v>375</v>
      </c>
      <c r="L223" s="54"/>
      <c r="M223" s="54">
        <v>1</v>
      </c>
      <c r="N223" s="19"/>
      <c r="O223" s="14"/>
      <c r="P223" s="18">
        <f t="shared" si="12"/>
        <v>0</v>
      </c>
      <c r="Q223" s="7"/>
    </row>
    <row r="224" spans="1:17" s="1" customFormat="1" ht="20.100000000000001" customHeight="1">
      <c r="A224" s="89"/>
      <c r="B224" s="89"/>
      <c r="C224" s="89"/>
      <c r="D224" s="89"/>
      <c r="E224" s="89"/>
      <c r="F224" s="50" t="s">
        <v>150</v>
      </c>
      <c r="G224" s="78" t="s">
        <v>151</v>
      </c>
      <c r="H224" s="51" t="s">
        <v>719</v>
      </c>
      <c r="I224" s="51" t="s">
        <v>720</v>
      </c>
      <c r="J224" s="49" t="s">
        <v>721</v>
      </c>
      <c r="K224" s="54" t="s">
        <v>537</v>
      </c>
      <c r="L224" s="54"/>
      <c r="M224" s="54">
        <v>1</v>
      </c>
      <c r="N224" s="19"/>
      <c r="O224" s="14"/>
      <c r="P224" s="18">
        <f t="shared" si="12"/>
        <v>0</v>
      </c>
      <c r="Q224" s="7"/>
    </row>
    <row r="225" spans="1:17" ht="20.100000000000001" customHeight="1">
      <c r="A225" s="89"/>
      <c r="B225" s="89"/>
      <c r="C225" s="89"/>
      <c r="D225" s="89"/>
      <c r="E225" s="89"/>
      <c r="F225" s="50" t="s">
        <v>152</v>
      </c>
      <c r="G225" s="78" t="s">
        <v>153</v>
      </c>
      <c r="H225" s="51" t="s">
        <v>722</v>
      </c>
      <c r="I225" s="51" t="s">
        <v>723</v>
      </c>
      <c r="J225" s="49" t="s">
        <v>724</v>
      </c>
      <c r="K225" s="54" t="s">
        <v>375</v>
      </c>
      <c r="L225" s="54"/>
      <c r="M225" s="64">
        <v>1</v>
      </c>
      <c r="N225" s="19"/>
      <c r="O225" s="14"/>
      <c r="P225" s="18">
        <f t="shared" si="12"/>
        <v>0</v>
      </c>
      <c r="Q225" s="7"/>
    </row>
    <row r="226" spans="1:17" ht="20.100000000000001" customHeight="1">
      <c r="A226" s="89"/>
      <c r="B226" s="89"/>
      <c r="C226" s="89"/>
      <c r="D226" s="89"/>
      <c r="E226" s="89"/>
      <c r="F226" s="50" t="s">
        <v>154</v>
      </c>
      <c r="G226" s="78" t="s">
        <v>155</v>
      </c>
      <c r="H226" s="51" t="s">
        <v>725</v>
      </c>
      <c r="I226" s="51" t="s">
        <v>726</v>
      </c>
      <c r="J226" s="49" t="s">
        <v>727</v>
      </c>
      <c r="K226" s="54" t="s">
        <v>375</v>
      </c>
      <c r="L226" s="54"/>
      <c r="M226" s="64">
        <v>1</v>
      </c>
      <c r="N226" s="19"/>
      <c r="O226" s="14"/>
      <c r="P226" s="18">
        <f t="shared" si="12"/>
        <v>0</v>
      </c>
      <c r="Q226" s="7"/>
    </row>
    <row r="227" spans="1:17" ht="20.100000000000001" customHeight="1">
      <c r="A227" s="89"/>
      <c r="B227" s="89"/>
      <c r="C227" s="89"/>
      <c r="D227" s="89"/>
      <c r="E227" s="89"/>
      <c r="F227" s="50" t="s">
        <v>156</v>
      </c>
      <c r="G227" s="78" t="s">
        <v>157</v>
      </c>
      <c r="H227" s="51" t="s">
        <v>728</v>
      </c>
      <c r="I227" s="51" t="s">
        <v>729</v>
      </c>
      <c r="J227" s="49" t="s">
        <v>730</v>
      </c>
      <c r="K227" s="54" t="s">
        <v>380</v>
      </c>
      <c r="L227" s="54"/>
      <c r="M227" s="64">
        <v>1</v>
      </c>
      <c r="N227" s="19"/>
      <c r="O227" s="14"/>
      <c r="P227" s="18">
        <f t="shared" si="12"/>
        <v>0</v>
      </c>
      <c r="Q227" s="7"/>
    </row>
    <row r="228" spans="1:17" ht="20.100000000000001" customHeight="1">
      <c r="A228" s="89"/>
      <c r="B228" s="89"/>
      <c r="C228" s="89"/>
      <c r="D228" s="89"/>
      <c r="E228" s="89"/>
      <c r="F228" s="65" t="s">
        <v>77</v>
      </c>
      <c r="G228" s="78" t="s">
        <v>158</v>
      </c>
      <c r="H228" s="51" t="s">
        <v>731</v>
      </c>
      <c r="I228" s="51" t="s">
        <v>732</v>
      </c>
      <c r="J228" s="49" t="s">
        <v>733</v>
      </c>
      <c r="K228" s="54" t="s">
        <v>276</v>
      </c>
      <c r="L228" s="54"/>
      <c r="M228" s="64">
        <v>1</v>
      </c>
      <c r="N228" s="19"/>
      <c r="O228" s="14"/>
      <c r="P228" s="18">
        <f t="shared" si="12"/>
        <v>0</v>
      </c>
      <c r="Q228" s="7"/>
    </row>
    <row r="229" spans="1:17" ht="20.100000000000001" customHeight="1">
      <c r="A229" s="89"/>
      <c r="B229" s="89"/>
      <c r="C229" s="89"/>
      <c r="D229" s="89"/>
      <c r="E229" s="89"/>
      <c r="F229" s="50" t="s">
        <v>79</v>
      </c>
      <c r="G229" s="78" t="s">
        <v>159</v>
      </c>
      <c r="H229" s="51" t="s">
        <v>734</v>
      </c>
      <c r="I229" s="51" t="s">
        <v>735</v>
      </c>
      <c r="J229" s="49" t="s">
        <v>736</v>
      </c>
      <c r="K229" s="54" t="s">
        <v>276</v>
      </c>
      <c r="L229" s="54"/>
      <c r="M229" s="54">
        <v>1</v>
      </c>
      <c r="N229" s="19"/>
      <c r="O229" s="14"/>
      <c r="P229" s="18">
        <f t="shared" si="12"/>
        <v>0</v>
      </c>
      <c r="Q229" s="7"/>
    </row>
    <row r="230" spans="1:17" ht="20.100000000000001" customHeight="1">
      <c r="A230" s="89"/>
      <c r="B230" s="89"/>
      <c r="C230" s="89"/>
      <c r="D230" s="89"/>
      <c r="E230" s="89"/>
      <c r="F230" s="50" t="s">
        <v>81</v>
      </c>
      <c r="G230" s="78" t="s">
        <v>160</v>
      </c>
      <c r="H230" s="51" t="s">
        <v>696</v>
      </c>
      <c r="I230" s="51" t="s">
        <v>737</v>
      </c>
      <c r="J230" s="49" t="s">
        <v>698</v>
      </c>
      <c r="K230" s="54" t="s">
        <v>371</v>
      </c>
      <c r="L230" s="54"/>
      <c r="M230" s="54">
        <v>1</v>
      </c>
      <c r="N230" s="19"/>
      <c r="O230" s="14"/>
      <c r="P230" s="18">
        <f t="shared" si="12"/>
        <v>0</v>
      </c>
      <c r="Q230" s="7"/>
    </row>
    <row r="231" spans="1:17" ht="20.100000000000001" customHeight="1">
      <c r="A231" s="89"/>
      <c r="B231" s="89"/>
      <c r="C231" s="89"/>
      <c r="D231" s="89"/>
      <c r="E231" s="89"/>
      <c r="F231" s="50" t="s">
        <v>83</v>
      </c>
      <c r="G231" s="78" t="s">
        <v>161</v>
      </c>
      <c r="H231" s="51" t="s">
        <v>738</v>
      </c>
      <c r="I231" s="51" t="s">
        <v>739</v>
      </c>
      <c r="J231" s="49" t="s">
        <v>740</v>
      </c>
      <c r="K231" s="54" t="s">
        <v>371</v>
      </c>
      <c r="L231" s="54"/>
      <c r="M231" s="54">
        <v>1</v>
      </c>
      <c r="N231" s="19"/>
      <c r="O231" s="14"/>
      <c r="P231" s="18">
        <f t="shared" si="12"/>
        <v>0</v>
      </c>
      <c r="Q231" s="7"/>
    </row>
    <row r="232" spans="1:17" ht="20.100000000000001" customHeight="1">
      <c r="A232" s="89"/>
      <c r="B232" s="89"/>
      <c r="C232" s="89"/>
      <c r="D232" s="89"/>
      <c r="E232" s="89"/>
      <c r="F232" s="50" t="s">
        <v>84</v>
      </c>
      <c r="G232" s="78" t="s">
        <v>162</v>
      </c>
      <c r="H232" s="51" t="s">
        <v>741</v>
      </c>
      <c r="I232" s="51" t="s">
        <v>742</v>
      </c>
      <c r="J232" s="49" t="s">
        <v>493</v>
      </c>
      <c r="K232" s="54" t="s">
        <v>380</v>
      </c>
      <c r="L232" s="54"/>
      <c r="M232" s="54">
        <v>4</v>
      </c>
      <c r="N232" s="19"/>
      <c r="O232" s="14"/>
      <c r="P232" s="18">
        <f t="shared" si="12"/>
        <v>0</v>
      </c>
      <c r="Q232" s="7"/>
    </row>
    <row r="233" spans="1:17" ht="8.1" customHeight="1">
      <c r="A233" s="23"/>
      <c r="B233" s="23"/>
      <c r="C233" s="23"/>
      <c r="D233" s="23"/>
      <c r="E233" s="23"/>
      <c r="F233" s="32"/>
      <c r="G233" s="80"/>
      <c r="H233" s="33"/>
      <c r="I233" s="33"/>
      <c r="J233" s="34"/>
      <c r="K233" s="42"/>
      <c r="L233" s="40"/>
      <c r="M233" s="23"/>
      <c r="N233" s="35"/>
      <c r="O233" s="23"/>
      <c r="P233" s="35"/>
      <c r="Q233" s="36"/>
    </row>
    <row r="234" spans="1:17" ht="21" customHeight="1">
      <c r="A234" s="83" t="s">
        <v>0</v>
      </c>
      <c r="B234" s="83"/>
      <c r="C234" s="83"/>
      <c r="D234" s="83"/>
      <c r="E234" s="83"/>
      <c r="F234" s="102" t="s">
        <v>963</v>
      </c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</row>
    <row r="235" spans="1:17" s="1" customFormat="1" ht="27" customHeight="1">
      <c r="A235" s="83"/>
      <c r="B235" s="83"/>
      <c r="C235" s="83"/>
      <c r="D235" s="83"/>
      <c r="E235" s="83"/>
      <c r="F235" s="24" t="s">
        <v>5</v>
      </c>
      <c r="G235" s="24" t="s">
        <v>6</v>
      </c>
      <c r="H235" s="25" t="s">
        <v>7</v>
      </c>
      <c r="I235" s="26" t="s">
        <v>8</v>
      </c>
      <c r="J235" s="26" t="s">
        <v>9</v>
      </c>
      <c r="K235" s="26" t="s">
        <v>17</v>
      </c>
      <c r="L235" s="41" t="s">
        <v>18</v>
      </c>
      <c r="M235" s="27" t="s">
        <v>10</v>
      </c>
      <c r="N235" s="15" t="s">
        <v>14</v>
      </c>
      <c r="O235" s="74" t="s">
        <v>363</v>
      </c>
      <c r="P235" s="74" t="s">
        <v>364</v>
      </c>
      <c r="Q235" s="73" t="s">
        <v>11</v>
      </c>
    </row>
    <row r="236" spans="1:17" ht="38.25">
      <c r="A236" s="88"/>
      <c r="B236" s="89"/>
      <c r="C236" s="89"/>
      <c r="D236" s="89"/>
      <c r="E236" s="89"/>
      <c r="F236" s="50">
        <v>1</v>
      </c>
      <c r="G236" s="75" t="s">
        <v>266</v>
      </c>
      <c r="H236" s="51" t="s">
        <v>743</v>
      </c>
      <c r="I236" s="51" t="s">
        <v>744</v>
      </c>
      <c r="J236" s="49" t="s">
        <v>745</v>
      </c>
      <c r="K236" s="54" t="s">
        <v>375</v>
      </c>
      <c r="L236" s="54"/>
      <c r="M236" s="55">
        <v>1</v>
      </c>
      <c r="N236" s="37"/>
      <c r="O236" s="14"/>
      <c r="P236" s="37">
        <f t="shared" ref="P236:P250" si="13">N236*O236</f>
        <v>0</v>
      </c>
      <c r="Q236" s="6"/>
    </row>
    <row r="237" spans="1:17" ht="25.5">
      <c r="A237" s="89"/>
      <c r="B237" s="89"/>
      <c r="C237" s="89"/>
      <c r="D237" s="89"/>
      <c r="E237" s="89"/>
      <c r="F237" s="50" t="s">
        <v>24</v>
      </c>
      <c r="G237" s="75" t="s">
        <v>267</v>
      </c>
      <c r="H237" s="51" t="s">
        <v>746</v>
      </c>
      <c r="I237" s="51" t="s">
        <v>747</v>
      </c>
      <c r="J237" s="49" t="s">
        <v>748</v>
      </c>
      <c r="K237" s="54" t="s">
        <v>371</v>
      </c>
      <c r="L237" s="54"/>
      <c r="M237" s="55">
        <v>1</v>
      </c>
      <c r="N237" s="37"/>
      <c r="O237" s="14"/>
      <c r="P237" s="37">
        <f t="shared" si="13"/>
        <v>0</v>
      </c>
      <c r="Q237" s="6"/>
    </row>
    <row r="238" spans="1:17" ht="20.100000000000001" customHeight="1">
      <c r="A238" s="89"/>
      <c r="B238" s="89"/>
      <c r="C238" s="89"/>
      <c r="D238" s="89"/>
      <c r="E238" s="89"/>
      <c r="F238" s="50" t="s">
        <v>268</v>
      </c>
      <c r="G238" s="75" t="s">
        <v>269</v>
      </c>
      <c r="H238" s="51" t="s">
        <v>749</v>
      </c>
      <c r="I238" s="51" t="s">
        <v>750</v>
      </c>
      <c r="J238" s="49" t="s">
        <v>751</v>
      </c>
      <c r="K238" s="54" t="s">
        <v>380</v>
      </c>
      <c r="L238" s="54"/>
      <c r="M238" s="55">
        <v>36</v>
      </c>
      <c r="N238" s="37"/>
      <c r="O238" s="14"/>
      <c r="P238" s="37">
        <f t="shared" si="13"/>
        <v>0</v>
      </c>
      <c r="Q238" s="6"/>
    </row>
    <row r="239" spans="1:17" ht="20.100000000000001" customHeight="1">
      <c r="A239" s="89"/>
      <c r="B239" s="89"/>
      <c r="C239" s="89"/>
      <c r="D239" s="89"/>
      <c r="E239" s="89"/>
      <c r="F239" s="50" t="s">
        <v>270</v>
      </c>
      <c r="G239" s="75" t="s">
        <v>271</v>
      </c>
      <c r="H239" s="51" t="s">
        <v>752</v>
      </c>
      <c r="I239" s="51" t="s">
        <v>753</v>
      </c>
      <c r="J239" s="49" t="s">
        <v>754</v>
      </c>
      <c r="K239" s="54" t="s">
        <v>371</v>
      </c>
      <c r="L239" s="54"/>
      <c r="M239" s="55">
        <v>1</v>
      </c>
      <c r="N239" s="37"/>
      <c r="O239" s="14"/>
      <c r="P239" s="37">
        <f t="shared" si="13"/>
        <v>0</v>
      </c>
      <c r="Q239" s="6"/>
    </row>
    <row r="240" spans="1:17" ht="20.100000000000001" customHeight="1">
      <c r="A240" s="89"/>
      <c r="B240" s="89"/>
      <c r="C240" s="89"/>
      <c r="D240" s="89"/>
      <c r="E240" s="89"/>
      <c r="F240" s="50" t="s">
        <v>272</v>
      </c>
      <c r="G240" s="75" t="s">
        <v>273</v>
      </c>
      <c r="H240" s="51" t="s">
        <v>560</v>
      </c>
      <c r="I240" s="51" t="s">
        <v>755</v>
      </c>
      <c r="J240" s="49" t="s">
        <v>562</v>
      </c>
      <c r="K240" s="54" t="s">
        <v>371</v>
      </c>
      <c r="L240" s="54"/>
      <c r="M240" s="55">
        <v>2</v>
      </c>
      <c r="N240" s="37"/>
      <c r="O240" s="14"/>
      <c r="P240" s="37">
        <f t="shared" si="13"/>
        <v>0</v>
      </c>
      <c r="Q240" s="6"/>
    </row>
    <row r="241" spans="1:17" ht="20.100000000000001" customHeight="1">
      <c r="A241" s="89"/>
      <c r="B241" s="89"/>
      <c r="C241" s="89"/>
      <c r="D241" s="89"/>
      <c r="E241" s="89"/>
      <c r="F241" s="50" t="s">
        <v>274</v>
      </c>
      <c r="G241" s="75" t="s">
        <v>275</v>
      </c>
      <c r="H241" s="51" t="s">
        <v>587</v>
      </c>
      <c r="I241" s="51" t="s">
        <v>756</v>
      </c>
      <c r="J241" s="49" t="s">
        <v>589</v>
      </c>
      <c r="K241" s="55" t="s">
        <v>276</v>
      </c>
      <c r="L241" s="55"/>
      <c r="M241" s="55">
        <v>2</v>
      </c>
      <c r="N241" s="37"/>
      <c r="O241" s="14"/>
      <c r="P241" s="37">
        <f t="shared" si="13"/>
        <v>0</v>
      </c>
      <c r="Q241" s="6"/>
    </row>
    <row r="242" spans="1:17" ht="20.100000000000001" customHeight="1">
      <c r="A242" s="89"/>
      <c r="B242" s="89"/>
      <c r="C242" s="89"/>
      <c r="D242" s="89"/>
      <c r="E242" s="89"/>
      <c r="F242" s="50" t="s">
        <v>277</v>
      </c>
      <c r="G242" s="75" t="s">
        <v>278</v>
      </c>
      <c r="H242" s="51" t="s">
        <v>757</v>
      </c>
      <c r="I242" s="51" t="s">
        <v>758</v>
      </c>
      <c r="J242" s="49" t="s">
        <v>759</v>
      </c>
      <c r="K242" s="54" t="s">
        <v>380</v>
      </c>
      <c r="L242" s="54"/>
      <c r="M242" s="55">
        <v>1</v>
      </c>
      <c r="N242" s="37"/>
      <c r="O242" s="14"/>
      <c r="P242" s="37">
        <f t="shared" si="13"/>
        <v>0</v>
      </c>
      <c r="Q242" s="6"/>
    </row>
    <row r="243" spans="1:17" ht="20.100000000000001" customHeight="1">
      <c r="A243" s="89"/>
      <c r="B243" s="89"/>
      <c r="C243" s="89"/>
      <c r="D243" s="89"/>
      <c r="E243" s="89"/>
      <c r="F243" s="50" t="s">
        <v>36</v>
      </c>
      <c r="G243" s="75" t="s">
        <v>279</v>
      </c>
      <c r="H243" s="51" t="s">
        <v>760</v>
      </c>
      <c r="I243" s="51" t="s">
        <v>761</v>
      </c>
      <c r="J243" s="49" t="e">
        <v>#N/A</v>
      </c>
      <c r="K243" s="54" t="s">
        <v>375</v>
      </c>
      <c r="L243" s="54"/>
      <c r="M243" s="55">
        <v>1</v>
      </c>
      <c r="N243" s="37"/>
      <c r="O243" s="14"/>
      <c r="P243" s="37">
        <f t="shared" si="13"/>
        <v>0</v>
      </c>
      <c r="Q243" s="6"/>
    </row>
    <row r="244" spans="1:17" ht="20.100000000000001" customHeight="1">
      <c r="A244" s="89"/>
      <c r="B244" s="89"/>
      <c r="C244" s="89"/>
      <c r="D244" s="89"/>
      <c r="E244" s="89"/>
      <c r="F244" s="50" t="s">
        <v>38</v>
      </c>
      <c r="G244" s="75" t="s">
        <v>280</v>
      </c>
      <c r="H244" s="51" t="s">
        <v>762</v>
      </c>
      <c r="I244" s="51" t="s">
        <v>763</v>
      </c>
      <c r="J244" s="49" t="s">
        <v>764</v>
      </c>
      <c r="K244" s="54" t="s">
        <v>507</v>
      </c>
      <c r="L244" s="54"/>
      <c r="M244" s="55">
        <v>1</v>
      </c>
      <c r="N244" s="37"/>
      <c r="O244" s="14"/>
      <c r="P244" s="37">
        <f t="shared" si="13"/>
        <v>0</v>
      </c>
      <c r="Q244" s="6"/>
    </row>
    <row r="245" spans="1:17" ht="20.100000000000001" customHeight="1">
      <c r="A245" s="89"/>
      <c r="B245" s="89"/>
      <c r="C245" s="89"/>
      <c r="D245" s="89"/>
      <c r="E245" s="89"/>
      <c r="F245" s="50" t="s">
        <v>63</v>
      </c>
      <c r="G245" s="75" t="s">
        <v>281</v>
      </c>
      <c r="H245" s="51" t="s">
        <v>416</v>
      </c>
      <c r="I245" s="51" t="s">
        <v>765</v>
      </c>
      <c r="J245" s="49" t="s">
        <v>418</v>
      </c>
      <c r="K245" s="54" t="s">
        <v>371</v>
      </c>
      <c r="L245" s="54"/>
      <c r="M245" s="55">
        <v>6</v>
      </c>
      <c r="N245" s="37"/>
      <c r="O245" s="14"/>
      <c r="P245" s="37">
        <f t="shared" si="13"/>
        <v>0</v>
      </c>
      <c r="Q245" s="6"/>
    </row>
    <row r="246" spans="1:17" ht="25.5">
      <c r="A246" s="89"/>
      <c r="B246" s="89"/>
      <c r="C246" s="89"/>
      <c r="D246" s="89"/>
      <c r="E246" s="89"/>
      <c r="F246" s="50" t="s">
        <v>65</v>
      </c>
      <c r="G246" s="75" t="s">
        <v>282</v>
      </c>
      <c r="H246" s="51" t="s">
        <v>766</v>
      </c>
      <c r="I246" s="51" t="s">
        <v>767</v>
      </c>
      <c r="J246" s="49" t="s">
        <v>768</v>
      </c>
      <c r="K246" s="54" t="s">
        <v>380</v>
      </c>
      <c r="L246" s="54"/>
      <c r="M246" s="55">
        <v>1</v>
      </c>
      <c r="N246" s="37"/>
      <c r="O246" s="14"/>
      <c r="P246" s="37">
        <f t="shared" si="13"/>
        <v>0</v>
      </c>
      <c r="Q246" s="6"/>
    </row>
    <row r="247" spans="1:17" ht="20.100000000000001" customHeight="1">
      <c r="A247" s="89"/>
      <c r="B247" s="89"/>
      <c r="C247" s="89"/>
      <c r="D247" s="89"/>
      <c r="E247" s="89"/>
      <c r="F247" s="50" t="s">
        <v>68</v>
      </c>
      <c r="G247" s="75" t="s">
        <v>283</v>
      </c>
      <c r="H247" s="51" t="s">
        <v>769</v>
      </c>
      <c r="I247" s="51" t="s">
        <v>770</v>
      </c>
      <c r="J247" s="49" t="s">
        <v>771</v>
      </c>
      <c r="K247" s="54" t="s">
        <v>371</v>
      </c>
      <c r="L247" s="54"/>
      <c r="M247" s="55">
        <v>1</v>
      </c>
      <c r="N247" s="37"/>
      <c r="O247" s="14"/>
      <c r="P247" s="37">
        <f t="shared" si="13"/>
        <v>0</v>
      </c>
      <c r="Q247" s="6"/>
    </row>
    <row r="248" spans="1:17" ht="20.100000000000001" customHeight="1">
      <c r="A248" s="89"/>
      <c r="B248" s="89"/>
      <c r="C248" s="89"/>
      <c r="D248" s="89"/>
      <c r="E248" s="89"/>
      <c r="F248" s="50" t="s">
        <v>70</v>
      </c>
      <c r="G248" s="75" t="s">
        <v>284</v>
      </c>
      <c r="H248" s="51" t="s">
        <v>772</v>
      </c>
      <c r="I248" s="51" t="s">
        <v>773</v>
      </c>
      <c r="J248" s="49" t="s">
        <v>774</v>
      </c>
      <c r="K248" s="54" t="s">
        <v>371</v>
      </c>
      <c r="L248" s="54"/>
      <c r="M248" s="55">
        <v>1</v>
      </c>
      <c r="N248" s="37"/>
      <c r="O248" s="14"/>
      <c r="P248" s="37">
        <f t="shared" si="13"/>
        <v>0</v>
      </c>
      <c r="Q248" s="6"/>
    </row>
    <row r="249" spans="1:17" ht="20.100000000000001" customHeight="1">
      <c r="A249" s="89"/>
      <c r="B249" s="89"/>
      <c r="C249" s="89"/>
      <c r="D249" s="89"/>
      <c r="E249" s="89"/>
      <c r="F249" s="50" t="s">
        <v>47</v>
      </c>
      <c r="G249" s="75" t="s">
        <v>285</v>
      </c>
      <c r="H249" s="51" t="s">
        <v>775</v>
      </c>
      <c r="I249" s="51" t="s">
        <v>776</v>
      </c>
      <c r="J249" s="49" t="s">
        <v>777</v>
      </c>
      <c r="K249" s="54" t="s">
        <v>371</v>
      </c>
      <c r="L249" s="54"/>
      <c r="M249" s="55">
        <v>1</v>
      </c>
      <c r="N249" s="37"/>
      <c r="O249" s="14"/>
      <c r="P249" s="37">
        <f t="shared" si="13"/>
        <v>0</v>
      </c>
      <c r="Q249" s="6"/>
    </row>
    <row r="250" spans="1:17" ht="20.100000000000001" customHeight="1">
      <c r="A250" s="89"/>
      <c r="B250" s="89"/>
      <c r="C250" s="89"/>
      <c r="D250" s="89"/>
      <c r="E250" s="89"/>
      <c r="F250" s="50" t="s">
        <v>49</v>
      </c>
      <c r="G250" s="75" t="s">
        <v>286</v>
      </c>
      <c r="H250" s="51" t="s">
        <v>778</v>
      </c>
      <c r="I250" s="51" t="s">
        <v>779</v>
      </c>
      <c r="J250" s="49" t="s">
        <v>780</v>
      </c>
      <c r="K250" s="54" t="s">
        <v>371</v>
      </c>
      <c r="L250" s="54"/>
      <c r="M250" s="55">
        <v>1</v>
      </c>
      <c r="N250" s="37"/>
      <c r="O250" s="14"/>
      <c r="P250" s="37">
        <f t="shared" si="13"/>
        <v>0</v>
      </c>
      <c r="Q250" s="6"/>
    </row>
    <row r="251" spans="1:17" ht="8.1" customHeight="1">
      <c r="A251" s="23"/>
      <c r="B251" s="23"/>
      <c r="C251" s="23"/>
      <c r="D251" s="23"/>
      <c r="E251" s="23"/>
      <c r="F251" s="32"/>
      <c r="G251" s="80"/>
      <c r="H251" s="33"/>
      <c r="I251" s="33"/>
      <c r="J251" s="34"/>
      <c r="K251" s="42"/>
      <c r="L251" s="40"/>
      <c r="M251" s="23"/>
      <c r="N251" s="35"/>
      <c r="O251" s="23"/>
      <c r="P251" s="35"/>
      <c r="Q251" s="36"/>
    </row>
    <row r="252" spans="1:17" ht="21" customHeight="1">
      <c r="A252" s="83" t="s">
        <v>0</v>
      </c>
      <c r="B252" s="83"/>
      <c r="C252" s="83"/>
      <c r="D252" s="83"/>
      <c r="E252" s="83"/>
      <c r="F252" s="102" t="s">
        <v>964</v>
      </c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</row>
    <row r="253" spans="1:17" s="1" customFormat="1" ht="27" customHeight="1">
      <c r="A253" s="83"/>
      <c r="B253" s="83"/>
      <c r="C253" s="83"/>
      <c r="D253" s="83"/>
      <c r="E253" s="83"/>
      <c r="F253" s="24" t="s">
        <v>5</v>
      </c>
      <c r="G253" s="24" t="s">
        <v>6</v>
      </c>
      <c r="H253" s="25" t="s">
        <v>7</v>
      </c>
      <c r="I253" s="26" t="s">
        <v>8</v>
      </c>
      <c r="J253" s="26" t="s">
        <v>9</v>
      </c>
      <c r="K253" s="26" t="s">
        <v>17</v>
      </c>
      <c r="L253" s="41" t="s">
        <v>18</v>
      </c>
      <c r="M253" s="27" t="s">
        <v>10</v>
      </c>
      <c r="N253" s="15" t="s">
        <v>14</v>
      </c>
      <c r="O253" s="74" t="s">
        <v>363</v>
      </c>
      <c r="P253" s="74" t="s">
        <v>364</v>
      </c>
      <c r="Q253" s="73" t="s">
        <v>11</v>
      </c>
    </row>
    <row r="254" spans="1:17" ht="38.25">
      <c r="A254" s="88"/>
      <c r="B254" s="89"/>
      <c r="C254" s="89"/>
      <c r="D254" s="89"/>
      <c r="E254" s="89"/>
      <c r="F254" s="50" t="s">
        <v>22</v>
      </c>
      <c r="G254" s="75" t="s">
        <v>287</v>
      </c>
      <c r="H254" s="51" t="s">
        <v>781</v>
      </c>
      <c r="I254" s="51" t="s">
        <v>782</v>
      </c>
      <c r="J254" s="49" t="s">
        <v>783</v>
      </c>
      <c r="K254" s="54" t="s">
        <v>375</v>
      </c>
      <c r="L254" s="54"/>
      <c r="M254" s="55">
        <v>1</v>
      </c>
      <c r="N254" s="37"/>
      <c r="O254" s="14"/>
      <c r="P254" s="37">
        <f t="shared" ref="P254:P274" si="14">N254*O254</f>
        <v>0</v>
      </c>
      <c r="Q254" s="6"/>
    </row>
    <row r="255" spans="1:17" ht="25.5">
      <c r="A255" s="89"/>
      <c r="B255" s="89"/>
      <c r="C255" s="89"/>
      <c r="D255" s="89"/>
      <c r="E255" s="89"/>
      <c r="F255" s="50" t="s">
        <v>24</v>
      </c>
      <c r="G255" s="75" t="s">
        <v>288</v>
      </c>
      <c r="H255" s="51" t="s">
        <v>746</v>
      </c>
      <c r="I255" s="51" t="s">
        <v>784</v>
      </c>
      <c r="J255" s="49" t="s">
        <v>748</v>
      </c>
      <c r="K255" s="54" t="s">
        <v>371</v>
      </c>
      <c r="L255" s="54"/>
      <c r="M255" s="55">
        <v>1</v>
      </c>
      <c r="N255" s="37"/>
      <c r="O255" s="14"/>
      <c r="P255" s="37">
        <f t="shared" si="14"/>
        <v>0</v>
      </c>
      <c r="Q255" s="6"/>
    </row>
    <row r="256" spans="1:17" ht="20.100000000000001" customHeight="1">
      <c r="A256" s="89"/>
      <c r="B256" s="89"/>
      <c r="C256" s="89"/>
      <c r="D256" s="89"/>
      <c r="E256" s="89"/>
      <c r="F256" s="50" t="s">
        <v>268</v>
      </c>
      <c r="G256" s="75" t="s">
        <v>289</v>
      </c>
      <c r="H256" s="51" t="s">
        <v>752</v>
      </c>
      <c r="I256" s="51" t="s">
        <v>785</v>
      </c>
      <c r="J256" s="49" t="s">
        <v>754</v>
      </c>
      <c r="K256" s="54" t="s">
        <v>371</v>
      </c>
      <c r="L256" s="54"/>
      <c r="M256" s="55">
        <v>1</v>
      </c>
      <c r="N256" s="37"/>
      <c r="O256" s="14"/>
      <c r="P256" s="37">
        <f t="shared" si="14"/>
        <v>0</v>
      </c>
      <c r="Q256" s="6"/>
    </row>
    <row r="257" spans="1:17" ht="20.100000000000001" customHeight="1">
      <c r="A257" s="89"/>
      <c r="B257" s="89"/>
      <c r="C257" s="89"/>
      <c r="D257" s="89"/>
      <c r="E257" s="89"/>
      <c r="F257" s="50" t="s">
        <v>29</v>
      </c>
      <c r="G257" s="75" t="s">
        <v>290</v>
      </c>
      <c r="H257" s="51" t="s">
        <v>749</v>
      </c>
      <c r="I257" s="51" t="s">
        <v>786</v>
      </c>
      <c r="J257" s="49" t="s">
        <v>751</v>
      </c>
      <c r="K257" s="54" t="s">
        <v>380</v>
      </c>
      <c r="L257" s="54"/>
      <c r="M257" s="55">
        <v>16</v>
      </c>
      <c r="N257" s="37"/>
      <c r="O257" s="14"/>
      <c r="P257" s="37">
        <f t="shared" si="14"/>
        <v>0</v>
      </c>
      <c r="Q257" s="6"/>
    </row>
    <row r="258" spans="1:17" ht="20.100000000000001" customHeight="1">
      <c r="A258" s="89"/>
      <c r="B258" s="89"/>
      <c r="C258" s="89"/>
      <c r="D258" s="89"/>
      <c r="E258" s="89"/>
      <c r="F258" s="50" t="s">
        <v>29</v>
      </c>
      <c r="G258" s="75" t="s">
        <v>291</v>
      </c>
      <c r="H258" s="51" t="s">
        <v>749</v>
      </c>
      <c r="I258" s="51" t="s">
        <v>787</v>
      </c>
      <c r="J258" s="49" t="s">
        <v>751</v>
      </c>
      <c r="K258" s="54" t="s">
        <v>380</v>
      </c>
      <c r="L258" s="54"/>
      <c r="M258" s="55">
        <v>16</v>
      </c>
      <c r="N258" s="37"/>
      <c r="O258" s="14"/>
      <c r="P258" s="37">
        <f t="shared" si="14"/>
        <v>0</v>
      </c>
      <c r="Q258" s="6"/>
    </row>
    <row r="259" spans="1:17" ht="20.100000000000001" customHeight="1">
      <c r="A259" s="89"/>
      <c r="B259" s="89"/>
      <c r="C259" s="89"/>
      <c r="D259" s="89"/>
      <c r="E259" s="89"/>
      <c r="F259" s="50" t="s">
        <v>31</v>
      </c>
      <c r="G259" s="75" t="s">
        <v>292</v>
      </c>
      <c r="H259" s="51" t="s">
        <v>560</v>
      </c>
      <c r="I259" s="51" t="s">
        <v>788</v>
      </c>
      <c r="J259" s="49" t="s">
        <v>562</v>
      </c>
      <c r="K259" s="54" t="s">
        <v>371</v>
      </c>
      <c r="L259" s="54"/>
      <c r="M259" s="55">
        <v>4</v>
      </c>
      <c r="N259" s="37"/>
      <c r="O259" s="14"/>
      <c r="P259" s="37">
        <f t="shared" si="14"/>
        <v>0</v>
      </c>
      <c r="Q259" s="6"/>
    </row>
    <row r="260" spans="1:17" ht="20.100000000000001" customHeight="1">
      <c r="A260" s="89"/>
      <c r="B260" s="89"/>
      <c r="C260" s="89"/>
      <c r="D260" s="89"/>
      <c r="E260" s="89"/>
      <c r="F260" s="50" t="s">
        <v>34</v>
      </c>
      <c r="G260" s="75" t="s">
        <v>293</v>
      </c>
      <c r="H260" s="51" t="s">
        <v>789</v>
      </c>
      <c r="I260" s="51" t="s">
        <v>790</v>
      </c>
      <c r="J260" s="49" t="e">
        <v>#N/A</v>
      </c>
      <c r="K260" s="54" t="s">
        <v>276</v>
      </c>
      <c r="L260" s="54"/>
      <c r="M260" s="55">
        <v>2</v>
      </c>
      <c r="N260" s="37"/>
      <c r="O260" s="14"/>
      <c r="P260" s="37">
        <f t="shared" si="14"/>
        <v>0</v>
      </c>
      <c r="Q260" s="6"/>
    </row>
    <row r="261" spans="1:17" ht="20.100000000000001" customHeight="1">
      <c r="A261" s="89"/>
      <c r="B261" s="89"/>
      <c r="C261" s="89"/>
      <c r="D261" s="89"/>
      <c r="E261" s="89"/>
      <c r="F261" s="50" t="s">
        <v>294</v>
      </c>
      <c r="G261" s="75" t="s">
        <v>295</v>
      </c>
      <c r="H261" s="51" t="s">
        <v>757</v>
      </c>
      <c r="I261" s="51" t="s">
        <v>791</v>
      </c>
      <c r="J261" s="49" t="s">
        <v>759</v>
      </c>
      <c r="K261" s="54" t="s">
        <v>380</v>
      </c>
      <c r="L261" s="54"/>
      <c r="M261" s="55">
        <v>1</v>
      </c>
      <c r="N261" s="37"/>
      <c r="O261" s="14"/>
      <c r="P261" s="37">
        <f t="shared" si="14"/>
        <v>0</v>
      </c>
      <c r="Q261" s="6"/>
    </row>
    <row r="262" spans="1:17" ht="20.100000000000001" customHeight="1">
      <c r="A262" s="89"/>
      <c r="B262" s="89"/>
      <c r="C262" s="89"/>
      <c r="D262" s="89"/>
      <c r="E262" s="89"/>
      <c r="F262" s="50" t="s">
        <v>36</v>
      </c>
      <c r="G262" s="75" t="s">
        <v>296</v>
      </c>
      <c r="H262" s="51" t="s">
        <v>760</v>
      </c>
      <c r="I262" s="51" t="s">
        <v>792</v>
      </c>
      <c r="J262" s="49" t="e">
        <v>#N/A</v>
      </c>
      <c r="K262" s="54" t="s">
        <v>375</v>
      </c>
      <c r="L262" s="54"/>
      <c r="M262" s="55">
        <v>1</v>
      </c>
      <c r="N262" s="37"/>
      <c r="O262" s="14"/>
      <c r="P262" s="37">
        <f t="shared" si="14"/>
        <v>0</v>
      </c>
      <c r="Q262" s="6"/>
    </row>
    <row r="263" spans="1:17" ht="25.5">
      <c r="A263" s="89"/>
      <c r="B263" s="89"/>
      <c r="C263" s="89"/>
      <c r="D263" s="89"/>
      <c r="E263" s="89"/>
      <c r="F263" s="50" t="s">
        <v>38</v>
      </c>
      <c r="G263" s="75" t="s">
        <v>297</v>
      </c>
      <c r="H263" s="51" t="s">
        <v>793</v>
      </c>
      <c r="I263" s="51" t="s">
        <v>794</v>
      </c>
      <c r="J263" s="49" t="s">
        <v>795</v>
      </c>
      <c r="K263" s="54" t="s">
        <v>507</v>
      </c>
      <c r="L263" s="54"/>
      <c r="M263" s="55">
        <v>1</v>
      </c>
      <c r="N263" s="37"/>
      <c r="O263" s="14"/>
      <c r="P263" s="37">
        <f t="shared" si="14"/>
        <v>0</v>
      </c>
      <c r="Q263" s="6"/>
    </row>
    <row r="264" spans="1:17" ht="20.100000000000001" customHeight="1">
      <c r="A264" s="89"/>
      <c r="B264" s="89"/>
      <c r="C264" s="89"/>
      <c r="D264" s="89"/>
      <c r="E264" s="89"/>
      <c r="F264" s="50" t="s">
        <v>40</v>
      </c>
      <c r="G264" s="75" t="s">
        <v>144</v>
      </c>
      <c r="H264" s="51" t="s">
        <v>416</v>
      </c>
      <c r="I264" s="51" t="s">
        <v>570</v>
      </c>
      <c r="J264" s="49" t="s">
        <v>418</v>
      </c>
      <c r="K264" s="54" t="s">
        <v>371</v>
      </c>
      <c r="L264" s="54"/>
      <c r="M264" s="55">
        <v>4</v>
      </c>
      <c r="N264" s="37"/>
      <c r="O264" s="14"/>
      <c r="P264" s="37">
        <f t="shared" si="14"/>
        <v>0</v>
      </c>
      <c r="Q264" s="6"/>
    </row>
    <row r="265" spans="1:17" ht="25.5">
      <c r="A265" s="89"/>
      <c r="B265" s="89"/>
      <c r="C265" s="89"/>
      <c r="D265" s="89"/>
      <c r="E265" s="89"/>
      <c r="F265" s="50" t="s">
        <v>65</v>
      </c>
      <c r="G265" s="75" t="s">
        <v>78</v>
      </c>
      <c r="H265" s="51" t="s">
        <v>388</v>
      </c>
      <c r="I265" s="51" t="s">
        <v>426</v>
      </c>
      <c r="J265" s="49" t="s">
        <v>390</v>
      </c>
      <c r="K265" s="54" t="s">
        <v>371</v>
      </c>
      <c r="L265" s="54"/>
      <c r="M265" s="55">
        <v>4</v>
      </c>
      <c r="N265" s="37"/>
      <c r="O265" s="14"/>
      <c r="P265" s="37">
        <f t="shared" si="14"/>
        <v>0</v>
      </c>
      <c r="Q265" s="6"/>
    </row>
    <row r="266" spans="1:17" ht="20.100000000000001" customHeight="1">
      <c r="A266" s="89"/>
      <c r="B266" s="89"/>
      <c r="C266" s="89"/>
      <c r="D266" s="89"/>
      <c r="E266" s="89"/>
      <c r="F266" s="50" t="s">
        <v>68</v>
      </c>
      <c r="G266" s="75" t="s">
        <v>298</v>
      </c>
      <c r="H266" s="51" t="s">
        <v>796</v>
      </c>
      <c r="I266" s="51" t="s">
        <v>797</v>
      </c>
      <c r="J266" s="49" t="s">
        <v>798</v>
      </c>
      <c r="K266" s="54" t="s">
        <v>371</v>
      </c>
      <c r="L266" s="54"/>
      <c r="M266" s="55">
        <v>1</v>
      </c>
      <c r="N266" s="37"/>
      <c r="O266" s="14"/>
      <c r="P266" s="37">
        <f t="shared" si="14"/>
        <v>0</v>
      </c>
      <c r="Q266" s="6"/>
    </row>
    <row r="267" spans="1:17" ht="25.5">
      <c r="A267" s="89"/>
      <c r="B267" s="89"/>
      <c r="C267" s="89"/>
      <c r="D267" s="89"/>
      <c r="E267" s="89"/>
      <c r="F267" s="50" t="s">
        <v>70</v>
      </c>
      <c r="G267" s="75" t="s">
        <v>50</v>
      </c>
      <c r="H267" s="51" t="s">
        <v>388</v>
      </c>
      <c r="I267" s="51" t="s">
        <v>394</v>
      </c>
      <c r="J267" s="49" t="s">
        <v>390</v>
      </c>
      <c r="K267" s="54" t="s">
        <v>371</v>
      </c>
      <c r="L267" s="54"/>
      <c r="M267" s="55">
        <v>6</v>
      </c>
      <c r="N267" s="37"/>
      <c r="O267" s="14"/>
      <c r="P267" s="37">
        <f t="shared" si="14"/>
        <v>0</v>
      </c>
      <c r="Q267" s="6"/>
    </row>
    <row r="268" spans="1:17" ht="20.100000000000001" customHeight="1">
      <c r="A268" s="89"/>
      <c r="B268" s="89"/>
      <c r="C268" s="89"/>
      <c r="D268" s="89"/>
      <c r="E268" s="89"/>
      <c r="F268" s="50" t="s">
        <v>72</v>
      </c>
      <c r="G268" s="75" t="s">
        <v>299</v>
      </c>
      <c r="H268" s="51" t="s">
        <v>799</v>
      </c>
      <c r="I268" s="51" t="s">
        <v>800</v>
      </c>
      <c r="J268" s="49" t="s">
        <v>801</v>
      </c>
      <c r="K268" s="54" t="s">
        <v>371</v>
      </c>
      <c r="L268" s="54"/>
      <c r="M268" s="55">
        <v>6</v>
      </c>
      <c r="N268" s="37"/>
      <c r="O268" s="14"/>
      <c r="P268" s="37">
        <f t="shared" si="14"/>
        <v>0</v>
      </c>
      <c r="Q268" s="6"/>
    </row>
    <row r="269" spans="1:17" ht="25.5">
      <c r="A269" s="89"/>
      <c r="B269" s="89"/>
      <c r="C269" s="89"/>
      <c r="D269" s="89"/>
      <c r="E269" s="89"/>
      <c r="F269" s="50" t="s">
        <v>74</v>
      </c>
      <c r="G269" s="75" t="s">
        <v>300</v>
      </c>
      <c r="H269" s="51" t="s">
        <v>802</v>
      </c>
      <c r="I269" s="51" t="s">
        <v>803</v>
      </c>
      <c r="J269" s="49" t="s">
        <v>804</v>
      </c>
      <c r="K269" s="54" t="s">
        <v>380</v>
      </c>
      <c r="L269" s="54"/>
      <c r="M269" s="55">
        <v>1</v>
      </c>
      <c r="N269" s="37"/>
      <c r="O269" s="14"/>
      <c r="P269" s="37">
        <f t="shared" si="14"/>
        <v>0</v>
      </c>
      <c r="Q269" s="6"/>
    </row>
    <row r="270" spans="1:17" ht="20.100000000000001" customHeight="1">
      <c r="A270" s="89"/>
      <c r="B270" s="89"/>
      <c r="C270" s="89"/>
      <c r="D270" s="89"/>
      <c r="E270" s="89"/>
      <c r="F270" s="50" t="s">
        <v>53</v>
      </c>
      <c r="G270" s="75" t="s">
        <v>301</v>
      </c>
      <c r="H270" s="51" t="s">
        <v>805</v>
      </c>
      <c r="I270" s="51" t="s">
        <v>806</v>
      </c>
      <c r="J270" s="49" t="s">
        <v>807</v>
      </c>
      <c r="K270" s="54" t="s">
        <v>371</v>
      </c>
      <c r="L270" s="54"/>
      <c r="M270" s="55">
        <v>1</v>
      </c>
      <c r="N270" s="37"/>
      <c r="O270" s="14"/>
      <c r="P270" s="37">
        <f t="shared" si="14"/>
        <v>0</v>
      </c>
      <c r="Q270" s="6"/>
    </row>
    <row r="271" spans="1:17" ht="20.100000000000001" customHeight="1">
      <c r="A271" s="89"/>
      <c r="B271" s="89"/>
      <c r="C271" s="89"/>
      <c r="D271" s="89"/>
      <c r="E271" s="89"/>
      <c r="F271" s="50" t="s">
        <v>55</v>
      </c>
      <c r="G271" s="75" t="s">
        <v>302</v>
      </c>
      <c r="H271" s="51" t="s">
        <v>808</v>
      </c>
      <c r="I271" s="51" t="s">
        <v>809</v>
      </c>
      <c r="J271" s="49" t="s">
        <v>810</v>
      </c>
      <c r="K271" s="54" t="s">
        <v>371</v>
      </c>
      <c r="L271" s="54"/>
      <c r="M271" s="55">
        <v>1</v>
      </c>
      <c r="N271" s="37"/>
      <c r="O271" s="14"/>
      <c r="P271" s="37">
        <f t="shared" si="14"/>
        <v>0</v>
      </c>
      <c r="Q271" s="6"/>
    </row>
    <row r="272" spans="1:17" ht="20.100000000000001" customHeight="1">
      <c r="A272" s="89"/>
      <c r="B272" s="89"/>
      <c r="C272" s="89"/>
      <c r="D272" s="89"/>
      <c r="E272" s="89"/>
      <c r="F272" s="50" t="s">
        <v>57</v>
      </c>
      <c r="G272" s="75" t="s">
        <v>303</v>
      </c>
      <c r="H272" s="51" t="s">
        <v>775</v>
      </c>
      <c r="I272" s="51" t="s">
        <v>811</v>
      </c>
      <c r="J272" s="49" t="s">
        <v>777</v>
      </c>
      <c r="K272" s="54" t="s">
        <v>371</v>
      </c>
      <c r="L272" s="54"/>
      <c r="M272" s="55">
        <v>1</v>
      </c>
      <c r="N272" s="37"/>
      <c r="O272" s="14"/>
      <c r="P272" s="37">
        <f t="shared" si="14"/>
        <v>0</v>
      </c>
      <c r="Q272" s="6"/>
    </row>
    <row r="273" spans="1:17" ht="20.100000000000001" customHeight="1">
      <c r="A273" s="89"/>
      <c r="B273" s="89"/>
      <c r="C273" s="89"/>
      <c r="D273" s="89"/>
      <c r="E273" s="89"/>
      <c r="F273" s="50" t="s">
        <v>99</v>
      </c>
      <c r="G273" s="75" t="s">
        <v>304</v>
      </c>
      <c r="H273" s="51" t="s">
        <v>778</v>
      </c>
      <c r="I273" s="51" t="s">
        <v>812</v>
      </c>
      <c r="J273" s="49" t="s">
        <v>780</v>
      </c>
      <c r="K273" s="54" t="s">
        <v>371</v>
      </c>
      <c r="L273" s="54"/>
      <c r="M273" s="55">
        <v>1</v>
      </c>
      <c r="N273" s="37"/>
      <c r="O273" s="14"/>
      <c r="P273" s="37">
        <f t="shared" si="14"/>
        <v>0</v>
      </c>
      <c r="Q273" s="6"/>
    </row>
    <row r="274" spans="1:17" ht="20.100000000000001" customHeight="1">
      <c r="A274" s="89"/>
      <c r="B274" s="89"/>
      <c r="C274" s="89"/>
      <c r="D274" s="89"/>
      <c r="E274" s="89"/>
      <c r="F274" s="50" t="s">
        <v>101</v>
      </c>
      <c r="G274" s="75" t="s">
        <v>305</v>
      </c>
      <c r="H274" s="51" t="s">
        <v>813</v>
      </c>
      <c r="I274" s="51" t="s">
        <v>814</v>
      </c>
      <c r="J274" s="49" t="s">
        <v>815</v>
      </c>
      <c r="K274" s="54" t="s">
        <v>380</v>
      </c>
      <c r="L274" s="54"/>
      <c r="M274" s="55">
        <v>1</v>
      </c>
      <c r="N274" s="37"/>
      <c r="O274" s="14"/>
      <c r="P274" s="37">
        <f t="shared" si="14"/>
        <v>0</v>
      </c>
      <c r="Q274" s="6"/>
    </row>
    <row r="275" spans="1:17" ht="8.1" customHeight="1">
      <c r="A275" s="23"/>
      <c r="B275" s="23"/>
      <c r="C275" s="23"/>
      <c r="D275" s="23"/>
      <c r="E275" s="23"/>
      <c r="F275" s="32"/>
      <c r="G275" s="80"/>
      <c r="H275" s="33"/>
      <c r="I275" s="33"/>
      <c r="J275" s="34"/>
      <c r="K275" s="42"/>
      <c r="L275" s="40"/>
      <c r="M275" s="23"/>
      <c r="N275" s="35"/>
      <c r="O275" s="23"/>
      <c r="P275" s="35"/>
      <c r="Q275" s="36"/>
    </row>
    <row r="276" spans="1:17" ht="21" customHeight="1">
      <c r="A276" s="83" t="s">
        <v>0</v>
      </c>
      <c r="B276" s="83"/>
      <c r="C276" s="83"/>
      <c r="D276" s="83"/>
      <c r="E276" s="83"/>
      <c r="F276" s="102" t="s">
        <v>965</v>
      </c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</row>
    <row r="277" spans="1:17" ht="27" customHeight="1">
      <c r="A277" s="83"/>
      <c r="B277" s="83"/>
      <c r="C277" s="83"/>
      <c r="D277" s="83"/>
      <c r="E277" s="83"/>
      <c r="F277" s="24" t="s">
        <v>5</v>
      </c>
      <c r="G277" s="24" t="s">
        <v>6</v>
      </c>
      <c r="H277" s="25" t="s">
        <v>7</v>
      </c>
      <c r="I277" s="26" t="s">
        <v>8</v>
      </c>
      <c r="J277" s="26" t="s">
        <v>9</v>
      </c>
      <c r="K277" s="26" t="s">
        <v>17</v>
      </c>
      <c r="L277" s="41" t="s">
        <v>18</v>
      </c>
      <c r="M277" s="27" t="s">
        <v>10</v>
      </c>
      <c r="N277" s="15" t="s">
        <v>14</v>
      </c>
      <c r="O277" s="74" t="s">
        <v>363</v>
      </c>
      <c r="P277" s="74" t="s">
        <v>364</v>
      </c>
      <c r="Q277" s="73" t="s">
        <v>11</v>
      </c>
    </row>
    <row r="278" spans="1:17" ht="18" customHeight="1">
      <c r="A278" s="90"/>
      <c r="B278" s="91"/>
      <c r="C278" s="91"/>
      <c r="D278" s="91"/>
      <c r="E278" s="91"/>
      <c r="F278" s="50" t="s">
        <v>22</v>
      </c>
      <c r="G278" s="75" t="s">
        <v>124</v>
      </c>
      <c r="H278" s="51" t="s">
        <v>816</v>
      </c>
      <c r="I278" s="51" t="s">
        <v>817</v>
      </c>
      <c r="J278" s="49" t="s">
        <v>818</v>
      </c>
      <c r="K278" s="54" t="s">
        <v>371</v>
      </c>
      <c r="L278" s="54"/>
      <c r="M278" s="55">
        <v>1</v>
      </c>
      <c r="N278" s="20"/>
      <c r="O278" s="47"/>
      <c r="P278" s="37">
        <f t="shared" ref="P278:P293" si="15">N278*O278</f>
        <v>0</v>
      </c>
      <c r="Q278" s="7"/>
    </row>
    <row r="279" spans="1:17" ht="18" customHeight="1">
      <c r="A279" s="95"/>
      <c r="B279" s="95"/>
      <c r="C279" s="95"/>
      <c r="D279" s="95"/>
      <c r="E279" s="95"/>
      <c r="F279" s="50" t="s">
        <v>36</v>
      </c>
      <c r="G279" s="75" t="s">
        <v>125</v>
      </c>
      <c r="H279" s="51" t="s">
        <v>819</v>
      </c>
      <c r="I279" s="51" t="s">
        <v>820</v>
      </c>
      <c r="J279" s="49" t="s">
        <v>821</v>
      </c>
      <c r="K279" s="54" t="s">
        <v>371</v>
      </c>
      <c r="L279" s="54"/>
      <c r="M279" s="55">
        <v>1</v>
      </c>
      <c r="N279" s="37"/>
      <c r="O279" s="47"/>
      <c r="P279" s="37">
        <f t="shared" si="15"/>
        <v>0</v>
      </c>
      <c r="Q279" s="6"/>
    </row>
    <row r="280" spans="1:17" ht="18" customHeight="1">
      <c r="A280" s="95"/>
      <c r="B280" s="95"/>
      <c r="C280" s="95"/>
      <c r="D280" s="95"/>
      <c r="E280" s="95"/>
      <c r="F280" s="50" t="s">
        <v>61</v>
      </c>
      <c r="G280" s="75" t="s">
        <v>126</v>
      </c>
      <c r="H280" s="51" t="s">
        <v>822</v>
      </c>
      <c r="I280" s="51" t="s">
        <v>823</v>
      </c>
      <c r="J280" s="49" t="s">
        <v>824</v>
      </c>
      <c r="K280" s="54" t="s">
        <v>371</v>
      </c>
      <c r="L280" s="54"/>
      <c r="M280" s="55">
        <v>2</v>
      </c>
      <c r="N280" s="37"/>
      <c r="O280" s="47"/>
      <c r="P280" s="37">
        <f t="shared" si="15"/>
        <v>0</v>
      </c>
      <c r="Q280" s="6"/>
    </row>
    <row r="281" spans="1:17" ht="18" customHeight="1">
      <c r="A281" s="95"/>
      <c r="B281" s="95"/>
      <c r="C281" s="95"/>
      <c r="D281" s="95"/>
      <c r="E281" s="95"/>
      <c r="F281" s="50" t="s">
        <v>63</v>
      </c>
      <c r="G281" s="75" t="s">
        <v>127</v>
      </c>
      <c r="H281" s="51" t="s">
        <v>825</v>
      </c>
      <c r="I281" s="51" t="s">
        <v>826</v>
      </c>
      <c r="J281" s="49" t="s">
        <v>827</v>
      </c>
      <c r="K281" s="54" t="s">
        <v>828</v>
      </c>
      <c r="L281" s="54"/>
      <c r="M281" s="55">
        <v>0.02</v>
      </c>
      <c r="N281" s="37"/>
      <c r="O281" s="47"/>
      <c r="P281" s="37">
        <f t="shared" si="15"/>
        <v>0</v>
      </c>
      <c r="Q281" s="6"/>
    </row>
    <row r="282" spans="1:17" ht="24.75" customHeight="1">
      <c r="A282" s="95"/>
      <c r="B282" s="95"/>
      <c r="C282" s="95"/>
      <c r="D282" s="95"/>
      <c r="E282" s="95"/>
      <c r="F282" s="50" t="s">
        <v>65</v>
      </c>
      <c r="G282" s="75" t="s">
        <v>128</v>
      </c>
      <c r="H282" s="51" t="s">
        <v>829</v>
      </c>
      <c r="I282" s="51" t="s">
        <v>830</v>
      </c>
      <c r="J282" s="49" t="s">
        <v>831</v>
      </c>
      <c r="K282" s="54" t="s">
        <v>371</v>
      </c>
      <c r="L282" s="54"/>
      <c r="M282" s="55">
        <v>1</v>
      </c>
      <c r="N282" s="37"/>
      <c r="O282" s="47"/>
      <c r="P282" s="37">
        <f t="shared" si="15"/>
        <v>0</v>
      </c>
      <c r="Q282" s="6"/>
    </row>
    <row r="283" spans="1:17" ht="18" customHeight="1">
      <c r="A283" s="95"/>
      <c r="B283" s="95"/>
      <c r="C283" s="95"/>
      <c r="D283" s="95"/>
      <c r="E283" s="95"/>
      <c r="F283" s="50" t="s">
        <v>68</v>
      </c>
      <c r="G283" s="75" t="s">
        <v>129</v>
      </c>
      <c r="H283" s="51" t="s">
        <v>816</v>
      </c>
      <c r="I283" s="51" t="s">
        <v>832</v>
      </c>
      <c r="J283" s="49" t="s">
        <v>818</v>
      </c>
      <c r="K283" s="54" t="s">
        <v>371</v>
      </c>
      <c r="L283" s="54"/>
      <c r="M283" s="55">
        <v>1</v>
      </c>
      <c r="N283" s="37"/>
      <c r="O283" s="47"/>
      <c r="P283" s="37">
        <f t="shared" si="15"/>
        <v>0</v>
      </c>
      <c r="Q283" s="6"/>
    </row>
    <row r="284" spans="1:17" ht="18" customHeight="1">
      <c r="A284" s="95"/>
      <c r="B284" s="95"/>
      <c r="C284" s="95"/>
      <c r="D284" s="95"/>
      <c r="E284" s="95"/>
      <c r="F284" s="50" t="s">
        <v>70</v>
      </c>
      <c r="G284" s="75" t="s">
        <v>130</v>
      </c>
      <c r="H284" s="51" t="s">
        <v>833</v>
      </c>
      <c r="I284" s="51" t="s">
        <v>834</v>
      </c>
      <c r="J284" s="49" t="s">
        <v>835</v>
      </c>
      <c r="K284" s="54" t="s">
        <v>371</v>
      </c>
      <c r="L284" s="54"/>
      <c r="M284" s="55">
        <v>1</v>
      </c>
      <c r="N284" s="37"/>
      <c r="O284" s="47"/>
      <c r="P284" s="37">
        <f t="shared" si="15"/>
        <v>0</v>
      </c>
      <c r="Q284" s="6"/>
    </row>
    <row r="285" spans="1:17" ht="18" customHeight="1">
      <c r="A285" s="95"/>
      <c r="B285" s="95"/>
      <c r="C285" s="95"/>
      <c r="D285" s="95"/>
      <c r="E285" s="95"/>
      <c r="F285" s="50" t="s">
        <v>72</v>
      </c>
      <c r="G285" s="75" t="s">
        <v>131</v>
      </c>
      <c r="H285" s="51" t="s">
        <v>836</v>
      </c>
      <c r="I285" s="51" t="s">
        <v>837</v>
      </c>
      <c r="J285" s="49" t="s">
        <v>838</v>
      </c>
      <c r="K285" s="54" t="s">
        <v>371</v>
      </c>
      <c r="L285" s="54"/>
      <c r="M285" s="55">
        <v>1</v>
      </c>
      <c r="N285" s="37"/>
      <c r="O285" s="47"/>
      <c r="P285" s="37">
        <f t="shared" si="15"/>
        <v>0</v>
      </c>
      <c r="Q285" s="6"/>
    </row>
    <row r="286" spans="1:17" ht="18" customHeight="1">
      <c r="A286" s="95"/>
      <c r="B286" s="95"/>
      <c r="C286" s="95"/>
      <c r="D286" s="95"/>
      <c r="E286" s="95"/>
      <c r="F286" s="50" t="s">
        <v>74</v>
      </c>
      <c r="G286" s="75" t="s">
        <v>132</v>
      </c>
      <c r="H286" s="51" t="s">
        <v>839</v>
      </c>
      <c r="I286" s="51" t="s">
        <v>840</v>
      </c>
      <c r="J286" s="49" t="s">
        <v>841</v>
      </c>
      <c r="K286" s="54" t="s">
        <v>371</v>
      </c>
      <c r="L286" s="54"/>
      <c r="M286" s="55">
        <v>1</v>
      </c>
      <c r="N286" s="37"/>
      <c r="O286" s="47"/>
      <c r="P286" s="37">
        <f t="shared" si="15"/>
        <v>0</v>
      </c>
      <c r="Q286" s="6"/>
    </row>
    <row r="287" spans="1:17" ht="18" customHeight="1">
      <c r="A287" s="95"/>
      <c r="B287" s="95"/>
      <c r="C287" s="95"/>
      <c r="D287" s="95"/>
      <c r="E287" s="95"/>
      <c r="F287" s="50" t="s">
        <v>51</v>
      </c>
      <c r="G287" s="75" t="s">
        <v>82</v>
      </c>
      <c r="H287" s="51" t="s">
        <v>395</v>
      </c>
      <c r="I287" s="51" t="s">
        <v>430</v>
      </c>
      <c r="J287" s="49" t="s">
        <v>397</v>
      </c>
      <c r="K287" s="54" t="s">
        <v>371</v>
      </c>
      <c r="L287" s="54"/>
      <c r="M287" s="55">
        <v>1</v>
      </c>
      <c r="N287" s="37"/>
      <c r="O287" s="47"/>
      <c r="P287" s="37">
        <f t="shared" si="15"/>
        <v>0</v>
      </c>
      <c r="Q287" s="6"/>
    </row>
    <row r="288" spans="1:17" ht="18" customHeight="1">
      <c r="A288" s="95"/>
      <c r="B288" s="95"/>
      <c r="C288" s="95"/>
      <c r="D288" s="95"/>
      <c r="E288" s="95"/>
      <c r="F288" s="50" t="s">
        <v>53</v>
      </c>
      <c r="G288" s="75" t="s">
        <v>133</v>
      </c>
      <c r="H288" s="51" t="s">
        <v>842</v>
      </c>
      <c r="I288" s="51" t="s">
        <v>843</v>
      </c>
      <c r="J288" s="49" t="s">
        <v>844</v>
      </c>
      <c r="K288" s="54" t="s">
        <v>371</v>
      </c>
      <c r="L288" s="54"/>
      <c r="M288" s="55">
        <v>1</v>
      </c>
      <c r="N288" s="37"/>
      <c r="O288" s="47"/>
      <c r="P288" s="37">
        <f t="shared" si="15"/>
        <v>0</v>
      </c>
      <c r="Q288" s="6"/>
    </row>
    <row r="289" spans="1:17" ht="18" customHeight="1">
      <c r="A289" s="95"/>
      <c r="B289" s="95"/>
      <c r="C289" s="95"/>
      <c r="D289" s="95"/>
      <c r="E289" s="95"/>
      <c r="F289" s="50" t="s">
        <v>55</v>
      </c>
      <c r="G289" s="75" t="s">
        <v>134</v>
      </c>
      <c r="H289" s="51" t="s">
        <v>508</v>
      </c>
      <c r="I289" s="51" t="s">
        <v>509</v>
      </c>
      <c r="J289" s="49" t="s">
        <v>510</v>
      </c>
      <c r="K289" s="54" t="s">
        <v>371</v>
      </c>
      <c r="L289" s="54"/>
      <c r="M289" s="55">
        <v>4</v>
      </c>
      <c r="N289" s="37"/>
      <c r="O289" s="47"/>
      <c r="P289" s="37">
        <f t="shared" si="15"/>
        <v>0</v>
      </c>
      <c r="Q289" s="6"/>
    </row>
    <row r="290" spans="1:17" ht="25.5" customHeight="1">
      <c r="A290" s="95"/>
      <c r="B290" s="95"/>
      <c r="C290" s="95"/>
      <c r="D290" s="95"/>
      <c r="E290" s="95"/>
      <c r="F290" s="50" t="s">
        <v>57</v>
      </c>
      <c r="G290" s="75" t="s">
        <v>135</v>
      </c>
      <c r="H290" s="51" t="s">
        <v>499</v>
      </c>
      <c r="I290" s="51" t="s">
        <v>419</v>
      </c>
      <c r="J290" s="49" t="s">
        <v>500</v>
      </c>
      <c r="K290" s="54" t="s">
        <v>371</v>
      </c>
      <c r="L290" s="54"/>
      <c r="M290" s="55">
        <v>2</v>
      </c>
      <c r="N290" s="37"/>
      <c r="O290" s="47"/>
      <c r="P290" s="37">
        <f t="shared" si="15"/>
        <v>0</v>
      </c>
      <c r="Q290" s="6"/>
    </row>
    <row r="291" spans="1:17" ht="18" customHeight="1">
      <c r="A291" s="95"/>
      <c r="B291" s="95"/>
      <c r="C291" s="95"/>
      <c r="D291" s="95"/>
      <c r="E291" s="95"/>
      <c r="F291" s="50" t="s">
        <v>99</v>
      </c>
      <c r="G291" s="75" t="s">
        <v>136</v>
      </c>
      <c r="H291" s="51" t="s">
        <v>845</v>
      </c>
      <c r="I291" s="51" t="s">
        <v>837</v>
      </c>
      <c r="J291" s="49" t="s">
        <v>846</v>
      </c>
      <c r="K291" s="54" t="s">
        <v>371</v>
      </c>
      <c r="L291" s="54"/>
      <c r="M291" s="55">
        <v>1</v>
      </c>
      <c r="N291" s="37"/>
      <c r="O291" s="47"/>
      <c r="P291" s="37">
        <f t="shared" si="15"/>
        <v>0</v>
      </c>
      <c r="Q291" s="6"/>
    </row>
    <row r="292" spans="1:17" ht="18" customHeight="1">
      <c r="A292" s="95"/>
      <c r="B292" s="95"/>
      <c r="C292" s="95"/>
      <c r="D292" s="95"/>
      <c r="E292" s="95"/>
      <c r="F292" s="50" t="s">
        <v>101</v>
      </c>
      <c r="G292" s="75" t="s">
        <v>137</v>
      </c>
      <c r="H292" s="51" t="s">
        <v>847</v>
      </c>
      <c r="I292" s="51" t="s">
        <v>848</v>
      </c>
      <c r="J292" s="49" t="s">
        <v>849</v>
      </c>
      <c r="K292" s="54" t="s">
        <v>371</v>
      </c>
      <c r="L292" s="54"/>
      <c r="M292" s="55">
        <v>8</v>
      </c>
      <c r="N292" s="37"/>
      <c r="O292" s="47"/>
      <c r="P292" s="37">
        <f t="shared" si="15"/>
        <v>0</v>
      </c>
      <c r="Q292" s="6"/>
    </row>
    <row r="293" spans="1:17" ht="27" customHeight="1">
      <c r="A293" s="95"/>
      <c r="B293" s="95"/>
      <c r="C293" s="95"/>
      <c r="D293" s="95"/>
      <c r="E293" s="95"/>
      <c r="F293" s="50" t="s">
        <v>102</v>
      </c>
      <c r="G293" s="75" t="s">
        <v>138</v>
      </c>
      <c r="H293" s="51" t="s">
        <v>499</v>
      </c>
      <c r="I293" s="51" t="s">
        <v>470</v>
      </c>
      <c r="J293" s="49" t="s">
        <v>500</v>
      </c>
      <c r="K293" s="54" t="s">
        <v>371</v>
      </c>
      <c r="L293" s="54"/>
      <c r="M293" s="55">
        <v>2</v>
      </c>
      <c r="N293" s="37"/>
      <c r="O293" s="47"/>
      <c r="P293" s="37">
        <f t="shared" si="15"/>
        <v>0</v>
      </c>
      <c r="Q293" s="6"/>
    </row>
    <row r="294" spans="1:17" ht="8.1" customHeight="1">
      <c r="A294" s="23"/>
      <c r="B294" s="23"/>
      <c r="C294" s="23"/>
      <c r="D294" s="23"/>
      <c r="E294" s="23"/>
      <c r="F294" s="32"/>
      <c r="G294" s="80"/>
      <c r="H294" s="33"/>
      <c r="I294" s="33"/>
      <c r="J294" s="34"/>
      <c r="K294" s="42"/>
      <c r="L294" s="40"/>
      <c r="M294" s="23"/>
      <c r="N294" s="35"/>
      <c r="O294" s="23"/>
      <c r="P294" s="35"/>
      <c r="Q294" s="36"/>
    </row>
    <row r="295" spans="1:17" ht="21" customHeight="1">
      <c r="A295" s="83" t="s">
        <v>0</v>
      </c>
      <c r="B295" s="83"/>
      <c r="C295" s="83"/>
      <c r="D295" s="83"/>
      <c r="E295" s="83"/>
      <c r="F295" s="102" t="s">
        <v>966</v>
      </c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</row>
    <row r="296" spans="1:17" ht="27" customHeight="1">
      <c r="A296" s="83"/>
      <c r="B296" s="83"/>
      <c r="C296" s="83"/>
      <c r="D296" s="83"/>
      <c r="E296" s="83"/>
      <c r="F296" s="24" t="s">
        <v>5</v>
      </c>
      <c r="G296" s="24" t="s">
        <v>6</v>
      </c>
      <c r="H296" s="25" t="s">
        <v>7</v>
      </c>
      <c r="I296" s="26" t="s">
        <v>8</v>
      </c>
      <c r="J296" s="26" t="s">
        <v>9</v>
      </c>
      <c r="K296" s="26" t="s">
        <v>17</v>
      </c>
      <c r="L296" s="41" t="s">
        <v>18</v>
      </c>
      <c r="M296" s="27" t="s">
        <v>10</v>
      </c>
      <c r="N296" s="15" t="s">
        <v>14</v>
      </c>
      <c r="O296" s="74" t="s">
        <v>363</v>
      </c>
      <c r="P296" s="74" t="s">
        <v>364</v>
      </c>
      <c r="Q296" s="73" t="s">
        <v>11</v>
      </c>
    </row>
    <row r="297" spans="1:17" ht="20.100000000000001" customHeight="1">
      <c r="A297" s="88"/>
      <c r="B297" s="89"/>
      <c r="C297" s="89"/>
      <c r="D297" s="89"/>
      <c r="E297" s="89"/>
      <c r="F297" s="50" t="s">
        <v>22</v>
      </c>
      <c r="G297" s="75" t="s">
        <v>306</v>
      </c>
      <c r="H297" s="51" t="s">
        <v>850</v>
      </c>
      <c r="I297" s="51" t="s">
        <v>851</v>
      </c>
      <c r="J297" s="49" t="s">
        <v>852</v>
      </c>
      <c r="K297" s="54" t="s">
        <v>371</v>
      </c>
      <c r="L297" s="54"/>
      <c r="M297" s="55">
        <v>1</v>
      </c>
      <c r="N297" s="17"/>
      <c r="O297" s="14"/>
      <c r="P297" s="18">
        <f t="shared" ref="P297:P311" si="16">N297*O297</f>
        <v>0</v>
      </c>
      <c r="Q297" s="6"/>
    </row>
    <row r="298" spans="1:17" ht="25.5">
      <c r="A298" s="89"/>
      <c r="B298" s="89"/>
      <c r="C298" s="89"/>
      <c r="D298" s="89"/>
      <c r="E298" s="89"/>
      <c r="F298" s="50" t="s">
        <v>36</v>
      </c>
      <c r="G298" s="75" t="s">
        <v>307</v>
      </c>
      <c r="H298" s="51" t="s">
        <v>853</v>
      </c>
      <c r="I298" s="51" t="s">
        <v>854</v>
      </c>
      <c r="J298" s="49" t="s">
        <v>855</v>
      </c>
      <c r="K298" s="54" t="s">
        <v>371</v>
      </c>
      <c r="L298" s="54"/>
      <c r="M298" s="55">
        <v>1</v>
      </c>
      <c r="N298" s="17"/>
      <c r="O298" s="14"/>
      <c r="P298" s="18">
        <f t="shared" si="16"/>
        <v>0</v>
      </c>
      <c r="Q298" s="8"/>
    </row>
    <row r="299" spans="1:17" ht="25.5">
      <c r="A299" s="89"/>
      <c r="B299" s="89"/>
      <c r="C299" s="89"/>
      <c r="D299" s="89"/>
      <c r="E299" s="89"/>
      <c r="F299" s="50" t="s">
        <v>61</v>
      </c>
      <c r="G299" s="75" t="s">
        <v>78</v>
      </c>
      <c r="H299" s="51" t="s">
        <v>388</v>
      </c>
      <c r="I299" s="51" t="s">
        <v>426</v>
      </c>
      <c r="J299" s="49" t="s">
        <v>390</v>
      </c>
      <c r="K299" s="54" t="s">
        <v>371</v>
      </c>
      <c r="L299" s="54"/>
      <c r="M299" s="55">
        <v>1</v>
      </c>
      <c r="N299" s="17"/>
      <c r="O299" s="14"/>
      <c r="P299" s="18">
        <f t="shared" si="16"/>
        <v>0</v>
      </c>
      <c r="Q299" s="6"/>
    </row>
    <row r="300" spans="1:17" ht="20.100000000000001" customHeight="1">
      <c r="A300" s="89"/>
      <c r="B300" s="89"/>
      <c r="C300" s="89"/>
      <c r="D300" s="89"/>
      <c r="E300" s="89"/>
      <c r="F300" s="50" t="s">
        <v>40</v>
      </c>
      <c r="G300" s="75" t="s">
        <v>73</v>
      </c>
      <c r="H300" s="51" t="s">
        <v>368</v>
      </c>
      <c r="I300" s="51" t="s">
        <v>419</v>
      </c>
      <c r="J300" s="49" t="s">
        <v>370</v>
      </c>
      <c r="K300" s="54" t="s">
        <v>371</v>
      </c>
      <c r="L300" s="54"/>
      <c r="M300" s="55">
        <v>1</v>
      </c>
      <c r="N300" s="17"/>
      <c r="O300" s="14"/>
      <c r="P300" s="18">
        <f t="shared" si="16"/>
        <v>0</v>
      </c>
      <c r="Q300" s="6"/>
    </row>
    <row r="301" spans="1:17" ht="20.100000000000001" customHeight="1">
      <c r="A301" s="89"/>
      <c r="B301" s="89"/>
      <c r="C301" s="89"/>
      <c r="D301" s="89"/>
      <c r="E301" s="89"/>
      <c r="F301" s="50" t="s">
        <v>42</v>
      </c>
      <c r="G301" s="75" t="s">
        <v>166</v>
      </c>
      <c r="H301" s="51" t="s">
        <v>496</v>
      </c>
      <c r="I301" s="51" t="s">
        <v>497</v>
      </c>
      <c r="J301" s="49" t="s">
        <v>498</v>
      </c>
      <c r="K301" s="54" t="s">
        <v>371</v>
      </c>
      <c r="L301" s="54"/>
      <c r="M301" s="55">
        <v>2</v>
      </c>
      <c r="N301" s="17"/>
      <c r="O301" s="14"/>
      <c r="P301" s="18">
        <f t="shared" si="16"/>
        <v>0</v>
      </c>
      <c r="Q301" s="6"/>
    </row>
    <row r="302" spans="1:17" ht="20.100000000000001" customHeight="1">
      <c r="A302" s="89"/>
      <c r="B302" s="89"/>
      <c r="C302" s="89"/>
      <c r="D302" s="89"/>
      <c r="E302" s="89"/>
      <c r="F302" s="50" t="s">
        <v>44</v>
      </c>
      <c r="G302" s="75" t="s">
        <v>91</v>
      </c>
      <c r="H302" s="51" t="s">
        <v>368</v>
      </c>
      <c r="I302" s="51" t="s">
        <v>444</v>
      </c>
      <c r="J302" s="49" t="s">
        <v>370</v>
      </c>
      <c r="K302" s="54" t="s">
        <v>371</v>
      </c>
      <c r="L302" s="54"/>
      <c r="M302" s="55">
        <v>2</v>
      </c>
      <c r="N302" s="17"/>
      <c r="O302" s="47"/>
      <c r="P302" s="18">
        <f t="shared" ref="P302:P305" si="17">N302*O302</f>
        <v>0</v>
      </c>
      <c r="Q302" s="6"/>
    </row>
    <row r="303" spans="1:17" ht="20.100000000000001" customHeight="1">
      <c r="A303" s="89"/>
      <c r="B303" s="89"/>
      <c r="C303" s="89"/>
      <c r="D303" s="89"/>
      <c r="E303" s="89"/>
      <c r="F303" s="50" t="s">
        <v>46</v>
      </c>
      <c r="G303" s="75" t="s">
        <v>308</v>
      </c>
      <c r="H303" s="51" t="s">
        <v>856</v>
      </c>
      <c r="I303" s="51" t="s">
        <v>857</v>
      </c>
      <c r="J303" s="49" t="s">
        <v>858</v>
      </c>
      <c r="K303" s="54" t="s">
        <v>371</v>
      </c>
      <c r="L303" s="54"/>
      <c r="M303" s="55">
        <v>1</v>
      </c>
      <c r="N303" s="17"/>
      <c r="O303" s="47"/>
      <c r="P303" s="18">
        <f t="shared" si="17"/>
        <v>0</v>
      </c>
      <c r="Q303" s="6"/>
    </row>
    <row r="304" spans="1:17" ht="20.100000000000001" customHeight="1">
      <c r="A304" s="89"/>
      <c r="B304" s="89"/>
      <c r="C304" s="89"/>
      <c r="D304" s="89"/>
      <c r="E304" s="89"/>
      <c r="F304" s="50" t="s">
        <v>47</v>
      </c>
      <c r="G304" s="75" t="s">
        <v>309</v>
      </c>
      <c r="H304" s="51" t="s">
        <v>859</v>
      </c>
      <c r="I304" s="51" t="s">
        <v>860</v>
      </c>
      <c r="J304" s="49" t="s">
        <v>861</v>
      </c>
      <c r="K304" s="54" t="s">
        <v>371</v>
      </c>
      <c r="L304" s="54"/>
      <c r="M304" s="55">
        <v>1</v>
      </c>
      <c r="N304" s="17"/>
      <c r="O304" s="47"/>
      <c r="P304" s="18">
        <f t="shared" si="17"/>
        <v>0</v>
      </c>
      <c r="Q304" s="6"/>
    </row>
    <row r="305" spans="1:17" ht="20.100000000000001" customHeight="1">
      <c r="A305" s="89"/>
      <c r="B305" s="89"/>
      <c r="C305" s="89"/>
      <c r="D305" s="89"/>
      <c r="E305" s="89"/>
      <c r="F305" s="50" t="s">
        <v>49</v>
      </c>
      <c r="G305" s="75" t="s">
        <v>310</v>
      </c>
      <c r="H305" s="51" t="s">
        <v>862</v>
      </c>
      <c r="I305" s="51" t="s">
        <v>863</v>
      </c>
      <c r="J305" s="49" t="s">
        <v>864</v>
      </c>
      <c r="K305" s="54" t="s">
        <v>371</v>
      </c>
      <c r="L305" s="54"/>
      <c r="M305" s="55">
        <v>1</v>
      </c>
      <c r="N305" s="17"/>
      <c r="O305" s="47"/>
      <c r="P305" s="18">
        <f t="shared" si="17"/>
        <v>0</v>
      </c>
      <c r="Q305" s="6"/>
    </row>
    <row r="306" spans="1:17" ht="20.100000000000001" customHeight="1">
      <c r="A306" s="89"/>
      <c r="B306" s="89"/>
      <c r="C306" s="89"/>
      <c r="D306" s="89"/>
      <c r="E306" s="89"/>
      <c r="F306" s="50" t="s">
        <v>148</v>
      </c>
      <c r="G306" s="75" t="s">
        <v>311</v>
      </c>
      <c r="H306" s="51" t="s">
        <v>865</v>
      </c>
      <c r="I306" s="51" t="s">
        <v>866</v>
      </c>
      <c r="J306" s="49" t="s">
        <v>867</v>
      </c>
      <c r="K306" s="54" t="s">
        <v>276</v>
      </c>
      <c r="L306" s="54"/>
      <c r="M306" s="55">
        <v>1</v>
      </c>
      <c r="N306" s="17"/>
      <c r="O306" s="14"/>
      <c r="P306" s="18">
        <f t="shared" si="16"/>
        <v>0</v>
      </c>
      <c r="Q306" s="6"/>
    </row>
    <row r="307" spans="1:17" ht="20.100000000000001" customHeight="1">
      <c r="A307" s="89"/>
      <c r="B307" s="89"/>
      <c r="C307" s="89"/>
      <c r="D307" s="89"/>
      <c r="E307" s="89"/>
      <c r="F307" s="50" t="s">
        <v>77</v>
      </c>
      <c r="G307" s="75" t="s">
        <v>312</v>
      </c>
      <c r="H307" s="51" t="s">
        <v>868</v>
      </c>
      <c r="I307" s="51" t="s">
        <v>869</v>
      </c>
      <c r="J307" s="49" t="s">
        <v>870</v>
      </c>
      <c r="K307" s="54" t="s">
        <v>380</v>
      </c>
      <c r="L307" s="54"/>
      <c r="M307" s="55">
        <v>1</v>
      </c>
      <c r="N307" s="17"/>
      <c r="O307" s="14"/>
      <c r="P307" s="18">
        <f t="shared" si="16"/>
        <v>0</v>
      </c>
      <c r="Q307" s="6"/>
    </row>
    <row r="308" spans="1:17" ht="20.100000000000001" customHeight="1">
      <c r="A308" s="89"/>
      <c r="B308" s="89"/>
      <c r="C308" s="89"/>
      <c r="D308" s="89"/>
      <c r="E308" s="89"/>
      <c r="F308" s="50" t="s">
        <v>79</v>
      </c>
      <c r="G308" s="75" t="s">
        <v>313</v>
      </c>
      <c r="H308" s="51" t="s">
        <v>871</v>
      </c>
      <c r="I308" s="51" t="s">
        <v>872</v>
      </c>
      <c r="J308" s="49" t="s">
        <v>873</v>
      </c>
      <c r="K308" s="54" t="s">
        <v>380</v>
      </c>
      <c r="L308" s="54"/>
      <c r="M308" s="55">
        <v>1</v>
      </c>
      <c r="N308" s="17"/>
      <c r="O308" s="14"/>
      <c r="P308" s="18">
        <f t="shared" si="16"/>
        <v>0</v>
      </c>
      <c r="Q308" s="6"/>
    </row>
    <row r="309" spans="1:17" ht="31.5" customHeight="1">
      <c r="A309" s="89"/>
      <c r="B309" s="89"/>
      <c r="C309" s="89"/>
      <c r="D309" s="89"/>
      <c r="E309" s="89"/>
      <c r="F309" s="50" t="s">
        <v>81</v>
      </c>
      <c r="G309" s="75" t="s">
        <v>314</v>
      </c>
      <c r="H309" s="51" t="s">
        <v>874</v>
      </c>
      <c r="I309" s="51" t="s">
        <v>875</v>
      </c>
      <c r="J309" s="49" t="s">
        <v>876</v>
      </c>
      <c r="K309" s="54" t="s">
        <v>375</v>
      </c>
      <c r="L309" s="54"/>
      <c r="M309" s="55">
        <v>1</v>
      </c>
      <c r="N309" s="17"/>
      <c r="O309" s="14"/>
      <c r="P309" s="18">
        <f t="shared" si="16"/>
        <v>0</v>
      </c>
      <c r="Q309" s="6"/>
    </row>
    <row r="310" spans="1:17" ht="20.100000000000001" customHeight="1">
      <c r="A310" s="89"/>
      <c r="B310" s="89"/>
      <c r="C310" s="89"/>
      <c r="D310" s="89"/>
      <c r="E310" s="89"/>
      <c r="F310" s="50" t="s">
        <v>83</v>
      </c>
      <c r="G310" s="75" t="s">
        <v>111</v>
      </c>
      <c r="H310" s="51" t="s">
        <v>368</v>
      </c>
      <c r="I310" s="51" t="s">
        <v>471</v>
      </c>
      <c r="J310" s="49" t="s">
        <v>370</v>
      </c>
      <c r="K310" s="54" t="s">
        <v>371</v>
      </c>
      <c r="L310" s="54"/>
      <c r="M310" s="55">
        <v>2</v>
      </c>
      <c r="N310" s="17"/>
      <c r="O310" s="14"/>
      <c r="P310" s="18">
        <f t="shared" si="16"/>
        <v>0</v>
      </c>
      <c r="Q310" s="6"/>
    </row>
    <row r="311" spans="1:17" ht="33" customHeight="1">
      <c r="A311" s="89"/>
      <c r="B311" s="89"/>
      <c r="C311" s="89"/>
      <c r="D311" s="89"/>
      <c r="E311" s="89"/>
      <c r="F311" s="50" t="s">
        <v>84</v>
      </c>
      <c r="G311" s="75" t="s">
        <v>315</v>
      </c>
      <c r="H311" s="51" t="s">
        <v>445</v>
      </c>
      <c r="I311" s="51" t="s">
        <v>877</v>
      </c>
      <c r="J311" s="49" t="s">
        <v>447</v>
      </c>
      <c r="K311" s="54" t="s">
        <v>371</v>
      </c>
      <c r="L311" s="54"/>
      <c r="M311" s="55">
        <v>1</v>
      </c>
      <c r="N311" s="17"/>
      <c r="O311" s="14"/>
      <c r="P311" s="18">
        <f t="shared" si="16"/>
        <v>0</v>
      </c>
      <c r="Q311" s="6"/>
    </row>
    <row r="312" spans="1:17" ht="8.1" customHeight="1">
      <c r="A312" s="23"/>
      <c r="B312" s="23"/>
      <c r="C312" s="23"/>
      <c r="D312" s="23"/>
      <c r="E312" s="23"/>
      <c r="F312" s="32"/>
      <c r="G312" s="80"/>
      <c r="H312" s="33"/>
      <c r="I312" s="33"/>
      <c r="J312" s="34"/>
      <c r="K312" s="42"/>
      <c r="L312" s="40"/>
      <c r="M312" s="23"/>
      <c r="N312" s="35"/>
      <c r="O312" s="23"/>
      <c r="P312" s="35"/>
      <c r="Q312" s="36"/>
    </row>
    <row r="313" spans="1:17" ht="21" customHeight="1">
      <c r="A313" s="83" t="s">
        <v>0</v>
      </c>
      <c r="B313" s="83"/>
      <c r="C313" s="83"/>
      <c r="D313" s="83"/>
      <c r="E313" s="83"/>
      <c r="F313" s="102" t="s">
        <v>967</v>
      </c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</row>
    <row r="314" spans="1:17" ht="27" customHeight="1">
      <c r="A314" s="83"/>
      <c r="B314" s="83"/>
      <c r="C314" s="83"/>
      <c r="D314" s="83"/>
      <c r="E314" s="83"/>
      <c r="F314" s="24" t="s">
        <v>5</v>
      </c>
      <c r="G314" s="24" t="s">
        <v>6</v>
      </c>
      <c r="H314" s="25" t="s">
        <v>7</v>
      </c>
      <c r="I314" s="26" t="s">
        <v>8</v>
      </c>
      <c r="J314" s="26" t="s">
        <v>9</v>
      </c>
      <c r="K314" s="26" t="s">
        <v>17</v>
      </c>
      <c r="L314" s="41" t="s">
        <v>18</v>
      </c>
      <c r="M314" s="27" t="s">
        <v>10</v>
      </c>
      <c r="N314" s="15" t="s">
        <v>14</v>
      </c>
      <c r="O314" s="74" t="s">
        <v>363</v>
      </c>
      <c r="P314" s="74" t="s">
        <v>364</v>
      </c>
      <c r="Q314" s="73" t="s">
        <v>11</v>
      </c>
    </row>
    <row r="315" spans="1:17" ht="20.25" customHeight="1">
      <c r="A315" s="90"/>
      <c r="B315" s="91"/>
      <c r="C315" s="91"/>
      <c r="D315" s="91"/>
      <c r="E315" s="91"/>
      <c r="F315" s="70" t="s">
        <v>60</v>
      </c>
      <c r="G315" s="77" t="s">
        <v>316</v>
      </c>
      <c r="H315" s="51" t="s">
        <v>878</v>
      </c>
      <c r="I315" s="51" t="s">
        <v>879</v>
      </c>
      <c r="J315" s="49" t="s">
        <v>880</v>
      </c>
      <c r="K315" s="54" t="s">
        <v>371</v>
      </c>
      <c r="L315" s="54"/>
      <c r="M315" s="67">
        <v>2</v>
      </c>
      <c r="N315" s="37"/>
      <c r="O315" s="47"/>
      <c r="P315" s="37">
        <f t="shared" ref="P315:P340" si="18">N315*O315</f>
        <v>0</v>
      </c>
      <c r="Q315" s="5"/>
    </row>
    <row r="316" spans="1:17" ht="20.100000000000001" customHeight="1">
      <c r="A316" s="91"/>
      <c r="B316" s="91"/>
      <c r="C316" s="91"/>
      <c r="D316" s="91"/>
      <c r="E316" s="91"/>
      <c r="F316" s="71" t="s">
        <v>67</v>
      </c>
      <c r="G316" s="77" t="s">
        <v>52</v>
      </c>
      <c r="H316" s="51" t="s">
        <v>395</v>
      </c>
      <c r="I316" s="51" t="s">
        <v>396</v>
      </c>
      <c r="J316" s="49" t="s">
        <v>397</v>
      </c>
      <c r="K316" s="54" t="s">
        <v>371</v>
      </c>
      <c r="L316" s="54"/>
      <c r="M316" s="72">
        <v>4</v>
      </c>
      <c r="N316" s="37"/>
      <c r="O316" s="47"/>
      <c r="P316" s="37">
        <f t="shared" si="18"/>
        <v>0</v>
      </c>
      <c r="Q316" s="6"/>
    </row>
    <row r="317" spans="1:17" ht="20.100000000000001" customHeight="1">
      <c r="A317" s="91"/>
      <c r="B317" s="91"/>
      <c r="C317" s="91"/>
      <c r="D317" s="91"/>
      <c r="E317" s="91"/>
      <c r="F317" s="70" t="s">
        <v>61</v>
      </c>
      <c r="G317" s="77" t="s">
        <v>109</v>
      </c>
      <c r="H317" s="51" t="s">
        <v>368</v>
      </c>
      <c r="I317" s="51" t="s">
        <v>470</v>
      </c>
      <c r="J317" s="49" t="s">
        <v>370</v>
      </c>
      <c r="K317" s="54" t="s">
        <v>371</v>
      </c>
      <c r="L317" s="54"/>
      <c r="M317" s="72">
        <v>2</v>
      </c>
      <c r="N317" s="37"/>
      <c r="O317" s="47"/>
      <c r="P317" s="37">
        <f t="shared" si="18"/>
        <v>0</v>
      </c>
      <c r="Q317" s="6"/>
    </row>
    <row r="318" spans="1:17" ht="20.100000000000001" customHeight="1">
      <c r="A318" s="91"/>
      <c r="B318" s="91"/>
      <c r="C318" s="91"/>
      <c r="D318" s="91"/>
      <c r="E318" s="91"/>
      <c r="F318" s="71" t="s">
        <v>63</v>
      </c>
      <c r="G318" s="77" t="s">
        <v>317</v>
      </c>
      <c r="H318" s="51" t="s">
        <v>368</v>
      </c>
      <c r="I318" s="51" t="s">
        <v>881</v>
      </c>
      <c r="J318" s="49" t="s">
        <v>370</v>
      </c>
      <c r="K318" s="54" t="s">
        <v>371</v>
      </c>
      <c r="L318" s="54"/>
      <c r="M318" s="72">
        <v>2</v>
      </c>
      <c r="N318" s="37"/>
      <c r="O318" s="47"/>
      <c r="P318" s="37">
        <f t="shared" si="18"/>
        <v>0</v>
      </c>
      <c r="Q318" s="6"/>
    </row>
    <row r="319" spans="1:17" ht="20.100000000000001" customHeight="1">
      <c r="A319" s="91"/>
      <c r="B319" s="91"/>
      <c r="C319" s="91"/>
      <c r="D319" s="91"/>
      <c r="E319" s="91"/>
      <c r="F319" s="70" t="s">
        <v>65</v>
      </c>
      <c r="G319" s="77" t="s">
        <v>318</v>
      </c>
      <c r="H319" s="51" t="s">
        <v>882</v>
      </c>
      <c r="I319" s="51" t="s">
        <v>519</v>
      </c>
      <c r="J319" s="49" t="s">
        <v>883</v>
      </c>
      <c r="K319" s="54" t="s">
        <v>441</v>
      </c>
      <c r="L319" s="54"/>
      <c r="M319" s="72">
        <v>1</v>
      </c>
      <c r="N319" s="37"/>
      <c r="O319" s="47"/>
      <c r="P319" s="37">
        <f t="shared" si="18"/>
        <v>0</v>
      </c>
      <c r="Q319" s="6"/>
    </row>
    <row r="320" spans="1:17" ht="20.100000000000001" customHeight="1">
      <c r="A320" s="91"/>
      <c r="B320" s="91"/>
      <c r="C320" s="91"/>
      <c r="D320" s="91"/>
      <c r="E320" s="91"/>
      <c r="F320" s="71" t="s">
        <v>68</v>
      </c>
      <c r="G320" s="77" t="s">
        <v>319</v>
      </c>
      <c r="H320" s="51" t="s">
        <v>884</v>
      </c>
      <c r="I320" s="51" t="s">
        <v>885</v>
      </c>
      <c r="J320" s="49" t="s">
        <v>886</v>
      </c>
      <c r="K320" s="54" t="s">
        <v>441</v>
      </c>
      <c r="L320" s="54"/>
      <c r="M320" s="72">
        <v>1</v>
      </c>
      <c r="N320" s="37"/>
      <c r="O320" s="47"/>
      <c r="P320" s="37">
        <f t="shared" si="18"/>
        <v>0</v>
      </c>
      <c r="Q320" s="6"/>
    </row>
    <row r="321" spans="1:17" ht="25.5">
      <c r="A321" s="91"/>
      <c r="B321" s="91"/>
      <c r="C321" s="91"/>
      <c r="D321" s="91"/>
      <c r="E321" s="91"/>
      <c r="F321" s="70" t="s">
        <v>70</v>
      </c>
      <c r="G321" s="76" t="s">
        <v>78</v>
      </c>
      <c r="H321" s="51" t="s">
        <v>388</v>
      </c>
      <c r="I321" s="51" t="s">
        <v>426</v>
      </c>
      <c r="J321" s="49" t="s">
        <v>390</v>
      </c>
      <c r="K321" s="54" t="s">
        <v>371</v>
      </c>
      <c r="L321" s="54"/>
      <c r="M321" s="72">
        <v>2</v>
      </c>
      <c r="N321" s="37"/>
      <c r="O321" s="47"/>
      <c r="P321" s="37">
        <f t="shared" si="18"/>
        <v>0</v>
      </c>
      <c r="Q321" s="6"/>
    </row>
    <row r="322" spans="1:17" ht="25.5">
      <c r="A322" s="91"/>
      <c r="B322" s="91"/>
      <c r="C322" s="91"/>
      <c r="D322" s="91"/>
      <c r="E322" s="91"/>
      <c r="F322" s="71" t="s">
        <v>72</v>
      </c>
      <c r="G322" s="76" t="s">
        <v>320</v>
      </c>
      <c r="H322" s="51" t="s">
        <v>887</v>
      </c>
      <c r="I322" s="51" t="s">
        <v>888</v>
      </c>
      <c r="J322" s="49" t="s">
        <v>880</v>
      </c>
      <c r="K322" s="54" t="s">
        <v>371</v>
      </c>
      <c r="L322" s="54"/>
      <c r="M322" s="72">
        <v>2</v>
      </c>
      <c r="N322" s="37"/>
      <c r="O322" s="47"/>
      <c r="P322" s="37">
        <f t="shared" si="18"/>
        <v>0</v>
      </c>
      <c r="Q322" s="6"/>
    </row>
    <row r="323" spans="1:17" ht="20.100000000000001" customHeight="1">
      <c r="A323" s="91"/>
      <c r="B323" s="91"/>
      <c r="C323" s="91"/>
      <c r="D323" s="91"/>
      <c r="E323" s="91"/>
      <c r="F323" s="70" t="s">
        <v>74</v>
      </c>
      <c r="G323" s="77" t="s">
        <v>138</v>
      </c>
      <c r="H323" s="51" t="s">
        <v>499</v>
      </c>
      <c r="I323" s="51" t="s">
        <v>470</v>
      </c>
      <c r="J323" s="49" t="s">
        <v>500</v>
      </c>
      <c r="K323" s="54" t="s">
        <v>371</v>
      </c>
      <c r="L323" s="54"/>
      <c r="M323" s="72">
        <v>8</v>
      </c>
      <c r="N323" s="37"/>
      <c r="O323" s="47"/>
      <c r="P323" s="37">
        <f t="shared" si="18"/>
        <v>0</v>
      </c>
      <c r="Q323" s="44"/>
    </row>
    <row r="324" spans="1:17" ht="20.100000000000001" customHeight="1">
      <c r="A324" s="91"/>
      <c r="B324" s="91"/>
      <c r="C324" s="91"/>
      <c r="D324" s="91"/>
      <c r="E324" s="91"/>
      <c r="F324" s="71" t="s">
        <v>51</v>
      </c>
      <c r="G324" s="77" t="s">
        <v>321</v>
      </c>
      <c r="H324" s="51" t="s">
        <v>847</v>
      </c>
      <c r="I324" s="51" t="s">
        <v>889</v>
      </c>
      <c r="J324" s="49" t="s">
        <v>849</v>
      </c>
      <c r="K324" s="54" t="s">
        <v>371</v>
      </c>
      <c r="L324" s="54"/>
      <c r="M324" s="72">
        <v>4</v>
      </c>
      <c r="N324" s="37"/>
      <c r="O324" s="47"/>
      <c r="P324" s="37">
        <f t="shared" si="18"/>
        <v>0</v>
      </c>
      <c r="Q324" s="6"/>
    </row>
    <row r="325" spans="1:17" ht="20.100000000000001" customHeight="1">
      <c r="A325" s="91"/>
      <c r="B325" s="91"/>
      <c r="C325" s="91"/>
      <c r="D325" s="91"/>
      <c r="E325" s="91"/>
      <c r="F325" s="70" t="s">
        <v>53</v>
      </c>
      <c r="G325" s="77" t="s">
        <v>322</v>
      </c>
      <c r="H325" s="51" t="s">
        <v>890</v>
      </c>
      <c r="I325" s="51" t="s">
        <v>519</v>
      </c>
      <c r="J325" s="49" t="s">
        <v>891</v>
      </c>
      <c r="K325" s="54" t="s">
        <v>441</v>
      </c>
      <c r="L325" s="54"/>
      <c r="M325" s="72">
        <v>1</v>
      </c>
      <c r="N325" s="37"/>
      <c r="O325" s="47"/>
      <c r="P325" s="37">
        <f t="shared" si="18"/>
        <v>0</v>
      </c>
      <c r="Q325" s="6"/>
    </row>
    <row r="326" spans="1:17" ht="20.100000000000001" customHeight="1">
      <c r="A326" s="91"/>
      <c r="B326" s="91"/>
      <c r="C326" s="91"/>
      <c r="D326" s="91"/>
      <c r="E326" s="91"/>
      <c r="F326" s="71" t="s">
        <v>55</v>
      </c>
      <c r="G326" s="77" t="s">
        <v>323</v>
      </c>
      <c r="H326" s="51" t="s">
        <v>892</v>
      </c>
      <c r="I326" s="51" t="s">
        <v>519</v>
      </c>
      <c r="J326" s="49" t="s">
        <v>893</v>
      </c>
      <c r="K326" s="54" t="s">
        <v>441</v>
      </c>
      <c r="L326" s="54"/>
      <c r="M326" s="72">
        <v>1</v>
      </c>
      <c r="N326" s="37"/>
      <c r="O326" s="47"/>
      <c r="P326" s="37">
        <f t="shared" si="18"/>
        <v>0</v>
      </c>
      <c r="Q326" s="6"/>
    </row>
    <row r="327" spans="1:17" ht="20.100000000000001" customHeight="1">
      <c r="A327" s="91"/>
      <c r="B327" s="91"/>
      <c r="C327" s="91"/>
      <c r="D327" s="91"/>
      <c r="E327" s="91"/>
      <c r="F327" s="70" t="s">
        <v>57</v>
      </c>
      <c r="G327" s="77" t="s">
        <v>324</v>
      </c>
      <c r="H327" s="51" t="s">
        <v>894</v>
      </c>
      <c r="I327" s="51" t="s">
        <v>895</v>
      </c>
      <c r="J327" s="49" t="s">
        <v>896</v>
      </c>
      <c r="K327" s="54" t="s">
        <v>441</v>
      </c>
      <c r="L327" s="54"/>
      <c r="M327" s="72">
        <v>1</v>
      </c>
      <c r="N327" s="37"/>
      <c r="O327" s="47"/>
      <c r="P327" s="37">
        <f t="shared" si="18"/>
        <v>0</v>
      </c>
      <c r="Q327" s="6"/>
    </row>
    <row r="328" spans="1:17" ht="20.100000000000001" customHeight="1">
      <c r="A328" s="91"/>
      <c r="B328" s="91"/>
      <c r="C328" s="91"/>
      <c r="D328" s="91"/>
      <c r="E328" s="91"/>
      <c r="F328" s="71" t="s">
        <v>99</v>
      </c>
      <c r="G328" s="77" t="s">
        <v>325</v>
      </c>
      <c r="H328" s="51" t="s">
        <v>847</v>
      </c>
      <c r="I328" s="51" t="s">
        <v>897</v>
      </c>
      <c r="J328" s="49" t="s">
        <v>849</v>
      </c>
      <c r="K328" s="54" t="s">
        <v>371</v>
      </c>
      <c r="L328" s="54"/>
      <c r="M328" s="72">
        <v>3</v>
      </c>
      <c r="N328" s="37"/>
      <c r="O328" s="47"/>
      <c r="P328" s="37">
        <f t="shared" si="18"/>
        <v>0</v>
      </c>
      <c r="Q328" s="6"/>
    </row>
    <row r="329" spans="1:17" ht="20.100000000000001" customHeight="1">
      <c r="A329" s="91"/>
      <c r="B329" s="91"/>
      <c r="C329" s="91"/>
      <c r="D329" s="91"/>
      <c r="E329" s="91"/>
      <c r="F329" s="70" t="s">
        <v>101</v>
      </c>
      <c r="G329" s="77" t="s">
        <v>326</v>
      </c>
      <c r="H329" s="51" t="s">
        <v>898</v>
      </c>
      <c r="I329" s="51" t="s">
        <v>519</v>
      </c>
      <c r="J329" s="49" t="s">
        <v>899</v>
      </c>
      <c r="K329" s="54" t="s">
        <v>441</v>
      </c>
      <c r="L329" s="54"/>
      <c r="M329" s="72">
        <v>1</v>
      </c>
      <c r="N329" s="37"/>
      <c r="O329" s="47"/>
      <c r="P329" s="37">
        <f t="shared" si="18"/>
        <v>0</v>
      </c>
      <c r="Q329" s="6"/>
    </row>
    <row r="330" spans="1:17" ht="20.100000000000001" customHeight="1">
      <c r="A330" s="91"/>
      <c r="B330" s="91"/>
      <c r="C330" s="91"/>
      <c r="D330" s="91"/>
      <c r="E330" s="91"/>
      <c r="F330" s="71" t="s">
        <v>102</v>
      </c>
      <c r="G330" s="77" t="s">
        <v>327</v>
      </c>
      <c r="H330" s="51" t="s">
        <v>900</v>
      </c>
      <c r="I330" s="51" t="s">
        <v>901</v>
      </c>
      <c r="J330" s="49" t="s">
        <v>902</v>
      </c>
      <c r="K330" s="54" t="s">
        <v>441</v>
      </c>
      <c r="L330" s="54"/>
      <c r="M330" s="72">
        <v>1</v>
      </c>
      <c r="N330" s="37"/>
      <c r="O330" s="47"/>
      <c r="P330" s="37">
        <f t="shared" si="18"/>
        <v>0</v>
      </c>
      <c r="Q330" s="6"/>
    </row>
    <row r="331" spans="1:17" ht="20.100000000000001" customHeight="1">
      <c r="A331" s="91"/>
      <c r="B331" s="91"/>
      <c r="C331" s="91"/>
      <c r="D331" s="91"/>
      <c r="E331" s="91"/>
      <c r="F331" s="70" t="s">
        <v>104</v>
      </c>
      <c r="G331" s="77" t="s">
        <v>328</v>
      </c>
      <c r="H331" s="51" t="s">
        <v>395</v>
      </c>
      <c r="I331" s="51" t="s">
        <v>903</v>
      </c>
      <c r="J331" s="49" t="s">
        <v>397</v>
      </c>
      <c r="K331" s="54" t="s">
        <v>371</v>
      </c>
      <c r="L331" s="54"/>
      <c r="M331" s="72">
        <v>4</v>
      </c>
      <c r="N331" s="37"/>
      <c r="O331" s="47"/>
      <c r="P331" s="37">
        <f>N331*O331</f>
        <v>0</v>
      </c>
      <c r="Q331" s="6"/>
    </row>
    <row r="332" spans="1:17" ht="20.100000000000001" customHeight="1">
      <c r="A332" s="91"/>
      <c r="B332" s="91"/>
      <c r="C332" s="91"/>
      <c r="D332" s="91"/>
      <c r="E332" s="91"/>
      <c r="F332" s="71" t="s">
        <v>179</v>
      </c>
      <c r="G332" s="77" t="s">
        <v>329</v>
      </c>
      <c r="H332" s="51" t="s">
        <v>499</v>
      </c>
      <c r="I332" s="51" t="s">
        <v>417</v>
      </c>
      <c r="J332" s="49" t="s">
        <v>500</v>
      </c>
      <c r="K332" s="54" t="s">
        <v>371</v>
      </c>
      <c r="L332" s="54"/>
      <c r="M332" s="72">
        <v>4</v>
      </c>
      <c r="N332" s="37"/>
      <c r="O332" s="47"/>
      <c r="P332" s="37">
        <f t="shared" si="18"/>
        <v>0</v>
      </c>
      <c r="Q332" s="44"/>
    </row>
    <row r="333" spans="1:17" ht="20.100000000000001" customHeight="1">
      <c r="A333" s="91"/>
      <c r="B333" s="91"/>
      <c r="C333" s="91"/>
      <c r="D333" s="91"/>
      <c r="E333" s="91"/>
      <c r="F333" s="70" t="s">
        <v>180</v>
      </c>
      <c r="G333" s="77" t="s">
        <v>137</v>
      </c>
      <c r="H333" s="51" t="s">
        <v>847</v>
      </c>
      <c r="I333" s="51" t="s">
        <v>848</v>
      </c>
      <c r="J333" s="49" t="s">
        <v>849</v>
      </c>
      <c r="K333" s="54" t="s">
        <v>371</v>
      </c>
      <c r="L333" s="54"/>
      <c r="M333" s="72">
        <v>2</v>
      </c>
      <c r="N333" s="37"/>
      <c r="O333" s="47"/>
      <c r="P333" s="37">
        <f t="shared" si="18"/>
        <v>0</v>
      </c>
      <c r="Q333" s="6"/>
    </row>
    <row r="334" spans="1:17" ht="20.100000000000001" customHeight="1">
      <c r="A334" s="91"/>
      <c r="B334" s="91"/>
      <c r="C334" s="91"/>
      <c r="D334" s="91"/>
      <c r="E334" s="91"/>
      <c r="F334" s="71" t="s">
        <v>181</v>
      </c>
      <c r="G334" s="77" t="s">
        <v>330</v>
      </c>
      <c r="H334" s="51" t="s">
        <v>904</v>
      </c>
      <c r="I334" s="51" t="s">
        <v>905</v>
      </c>
      <c r="J334" s="49" t="s">
        <v>906</v>
      </c>
      <c r="K334" s="54" t="s">
        <v>441</v>
      </c>
      <c r="L334" s="54"/>
      <c r="M334" s="72">
        <v>1</v>
      </c>
      <c r="N334" s="37"/>
      <c r="O334" s="47"/>
      <c r="P334" s="37">
        <f t="shared" si="18"/>
        <v>0</v>
      </c>
      <c r="Q334" s="6"/>
    </row>
    <row r="335" spans="1:17" ht="20.100000000000001" customHeight="1">
      <c r="A335" s="91"/>
      <c r="B335" s="91"/>
      <c r="C335" s="91"/>
      <c r="D335" s="91"/>
      <c r="E335" s="91"/>
      <c r="F335" s="70" t="s">
        <v>182</v>
      </c>
      <c r="G335" s="77" t="s">
        <v>331</v>
      </c>
      <c r="H335" s="51" t="s">
        <v>907</v>
      </c>
      <c r="I335" s="51" t="s">
        <v>908</v>
      </c>
      <c r="J335" s="49" t="s">
        <v>909</v>
      </c>
      <c r="K335" s="54" t="s">
        <v>371</v>
      </c>
      <c r="L335" s="54"/>
      <c r="M335" s="72">
        <v>1</v>
      </c>
      <c r="N335" s="37"/>
      <c r="O335" s="47"/>
      <c r="P335" s="37">
        <f t="shared" si="18"/>
        <v>0</v>
      </c>
      <c r="Q335" s="6"/>
    </row>
    <row r="336" spans="1:17" ht="20.100000000000001" customHeight="1">
      <c r="A336" s="91"/>
      <c r="B336" s="91"/>
      <c r="C336" s="91"/>
      <c r="D336" s="91"/>
      <c r="E336" s="91"/>
      <c r="F336" s="71" t="s">
        <v>183</v>
      </c>
      <c r="G336" s="77" t="s">
        <v>332</v>
      </c>
      <c r="H336" s="51" t="s">
        <v>910</v>
      </c>
      <c r="I336" s="51" t="s">
        <v>519</v>
      </c>
      <c r="J336" s="49" t="s">
        <v>911</v>
      </c>
      <c r="K336" s="54" t="s">
        <v>441</v>
      </c>
      <c r="L336" s="54"/>
      <c r="M336" s="72">
        <v>1</v>
      </c>
      <c r="N336" s="37"/>
      <c r="O336" s="47"/>
      <c r="P336" s="37">
        <f t="shared" si="18"/>
        <v>0</v>
      </c>
      <c r="Q336" s="6"/>
    </row>
    <row r="337" spans="1:17" ht="20.100000000000001" customHeight="1">
      <c r="A337" s="91"/>
      <c r="B337" s="91"/>
      <c r="C337" s="91"/>
      <c r="D337" s="91"/>
      <c r="E337" s="91"/>
      <c r="F337" s="70" t="s">
        <v>184</v>
      </c>
      <c r="G337" s="77" t="s">
        <v>333</v>
      </c>
      <c r="H337" s="51" t="s">
        <v>912</v>
      </c>
      <c r="I337" s="51" t="s">
        <v>519</v>
      </c>
      <c r="J337" s="49" t="s">
        <v>913</v>
      </c>
      <c r="K337" s="54" t="s">
        <v>441</v>
      </c>
      <c r="L337" s="54"/>
      <c r="M337" s="72">
        <v>1</v>
      </c>
      <c r="N337" s="37"/>
      <c r="O337" s="47"/>
      <c r="P337" s="37">
        <f t="shared" si="18"/>
        <v>0</v>
      </c>
      <c r="Q337" s="6"/>
    </row>
    <row r="338" spans="1:17" ht="20.100000000000001" customHeight="1">
      <c r="A338" s="91"/>
      <c r="B338" s="91"/>
      <c r="C338" s="91"/>
      <c r="D338" s="91"/>
      <c r="E338" s="91"/>
      <c r="F338" s="71" t="s">
        <v>118</v>
      </c>
      <c r="G338" s="77" t="s">
        <v>334</v>
      </c>
      <c r="H338" s="51" t="s">
        <v>914</v>
      </c>
      <c r="I338" s="51" t="s">
        <v>519</v>
      </c>
      <c r="J338" s="49" t="s">
        <v>915</v>
      </c>
      <c r="K338" s="54" t="s">
        <v>441</v>
      </c>
      <c r="L338" s="54"/>
      <c r="M338" s="72">
        <v>1</v>
      </c>
      <c r="N338" s="37"/>
      <c r="O338" s="47"/>
      <c r="P338" s="37">
        <f t="shared" si="18"/>
        <v>0</v>
      </c>
      <c r="Q338" s="6"/>
    </row>
    <row r="339" spans="1:17" ht="20.100000000000001" customHeight="1">
      <c r="A339" s="91"/>
      <c r="B339" s="91"/>
      <c r="C339" s="91"/>
      <c r="D339" s="91"/>
      <c r="E339" s="91"/>
      <c r="F339" s="70" t="s">
        <v>120</v>
      </c>
      <c r="G339" s="77" t="s">
        <v>335</v>
      </c>
      <c r="H339" s="51" t="s">
        <v>916</v>
      </c>
      <c r="I339" s="51" t="s">
        <v>519</v>
      </c>
      <c r="J339" s="49" t="s">
        <v>917</v>
      </c>
      <c r="K339" s="54" t="s">
        <v>441</v>
      </c>
      <c r="L339" s="54"/>
      <c r="M339" s="72">
        <v>1</v>
      </c>
      <c r="N339" s="37"/>
      <c r="O339" s="47"/>
      <c r="P339" s="37">
        <f t="shared" si="18"/>
        <v>0</v>
      </c>
      <c r="Q339" s="6"/>
    </row>
    <row r="340" spans="1:17" ht="20.100000000000001" customHeight="1">
      <c r="A340" s="91"/>
      <c r="B340" s="91"/>
      <c r="C340" s="91"/>
      <c r="D340" s="91"/>
      <c r="E340" s="91"/>
      <c r="F340" s="71" t="s">
        <v>122</v>
      </c>
      <c r="G340" s="77" t="s">
        <v>336</v>
      </c>
      <c r="H340" s="51" t="s">
        <v>918</v>
      </c>
      <c r="I340" s="51" t="s">
        <v>919</v>
      </c>
      <c r="J340" s="49" t="s">
        <v>920</v>
      </c>
      <c r="K340" s="54" t="s">
        <v>441</v>
      </c>
      <c r="L340" s="54"/>
      <c r="M340" s="72">
        <v>1</v>
      </c>
      <c r="N340" s="37"/>
      <c r="O340" s="47"/>
      <c r="P340" s="37">
        <f t="shared" si="18"/>
        <v>0</v>
      </c>
      <c r="Q340" s="6"/>
    </row>
    <row r="341" spans="1:17" ht="8.1" customHeight="1">
      <c r="A341" s="23"/>
      <c r="B341" s="23"/>
      <c r="C341" s="23"/>
      <c r="D341" s="23"/>
      <c r="E341" s="23"/>
      <c r="F341" s="32"/>
      <c r="G341" s="80"/>
      <c r="H341" s="33"/>
      <c r="I341" s="33"/>
      <c r="J341" s="34"/>
      <c r="K341" s="42"/>
      <c r="L341" s="40"/>
      <c r="M341" s="23"/>
      <c r="N341" s="35"/>
      <c r="O341" s="23"/>
      <c r="P341" s="35"/>
      <c r="Q341" s="36"/>
    </row>
    <row r="342" spans="1:17" ht="21" customHeight="1">
      <c r="A342" s="83" t="s">
        <v>0</v>
      </c>
      <c r="B342" s="83"/>
      <c r="C342" s="83"/>
      <c r="D342" s="83"/>
      <c r="E342" s="83"/>
      <c r="F342" s="102" t="s">
        <v>968</v>
      </c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</row>
    <row r="343" spans="1:17" ht="27" customHeight="1">
      <c r="A343" s="83"/>
      <c r="B343" s="83"/>
      <c r="C343" s="83"/>
      <c r="D343" s="83"/>
      <c r="E343" s="83"/>
      <c r="F343" s="24" t="s">
        <v>5</v>
      </c>
      <c r="G343" s="24" t="s">
        <v>6</v>
      </c>
      <c r="H343" s="25" t="s">
        <v>7</v>
      </c>
      <c r="I343" s="26" t="s">
        <v>8</v>
      </c>
      <c r="J343" s="26" t="s">
        <v>9</v>
      </c>
      <c r="K343" s="26" t="s">
        <v>17</v>
      </c>
      <c r="L343" s="41" t="s">
        <v>18</v>
      </c>
      <c r="M343" s="27" t="s">
        <v>10</v>
      </c>
      <c r="N343" s="15" t="s">
        <v>14</v>
      </c>
      <c r="O343" s="74" t="s">
        <v>363</v>
      </c>
      <c r="P343" s="74" t="s">
        <v>364</v>
      </c>
      <c r="Q343" s="73" t="s">
        <v>11</v>
      </c>
    </row>
    <row r="344" spans="1:17" ht="20.100000000000001" customHeight="1">
      <c r="A344" s="88"/>
      <c r="B344" s="89"/>
      <c r="C344" s="89"/>
      <c r="D344" s="89"/>
      <c r="E344" s="89"/>
      <c r="F344" s="71" t="s">
        <v>337</v>
      </c>
      <c r="G344" s="77" t="s">
        <v>109</v>
      </c>
      <c r="H344" s="51" t="s">
        <v>368</v>
      </c>
      <c r="I344" s="51" t="s">
        <v>470</v>
      </c>
      <c r="J344" s="49" t="s">
        <v>370</v>
      </c>
      <c r="K344" s="54" t="s">
        <v>371</v>
      </c>
      <c r="L344" s="54"/>
      <c r="M344" s="72">
        <v>2</v>
      </c>
      <c r="N344" s="37"/>
      <c r="O344" s="14"/>
      <c r="P344" s="37">
        <f t="shared" ref="P344:P355" si="19">N344*O344</f>
        <v>0</v>
      </c>
      <c r="Q344" s="6"/>
    </row>
    <row r="345" spans="1:17" ht="20.100000000000001" customHeight="1">
      <c r="A345" s="88"/>
      <c r="B345" s="89"/>
      <c r="C345" s="89"/>
      <c r="D345" s="89"/>
      <c r="E345" s="89"/>
      <c r="F345" s="71" t="s">
        <v>338</v>
      </c>
      <c r="G345" s="77" t="s">
        <v>166</v>
      </c>
      <c r="H345" s="51" t="s">
        <v>496</v>
      </c>
      <c r="I345" s="51" t="s">
        <v>497</v>
      </c>
      <c r="J345" s="49" t="s">
        <v>498</v>
      </c>
      <c r="K345" s="54" t="s">
        <v>371</v>
      </c>
      <c r="L345" s="54"/>
      <c r="M345" s="72">
        <v>2</v>
      </c>
      <c r="N345" s="37"/>
      <c r="O345" s="47"/>
      <c r="P345" s="37">
        <f t="shared" ref="P345:P346" si="20">N345*O345</f>
        <v>0</v>
      </c>
      <c r="Q345" s="6"/>
    </row>
    <row r="346" spans="1:17" ht="20.100000000000001" customHeight="1">
      <c r="A346" s="88"/>
      <c r="B346" s="89"/>
      <c r="C346" s="89"/>
      <c r="D346" s="89"/>
      <c r="E346" s="89"/>
      <c r="F346" s="71" t="s">
        <v>339</v>
      </c>
      <c r="G346" s="77" t="s">
        <v>340</v>
      </c>
      <c r="H346" s="51" t="s">
        <v>921</v>
      </c>
      <c r="I346" s="51" t="s">
        <v>922</v>
      </c>
      <c r="J346" s="49" t="s">
        <v>923</v>
      </c>
      <c r="K346" s="54" t="s">
        <v>441</v>
      </c>
      <c r="L346" s="54"/>
      <c r="M346" s="72">
        <v>1</v>
      </c>
      <c r="N346" s="37"/>
      <c r="O346" s="47"/>
      <c r="P346" s="37">
        <f t="shared" si="20"/>
        <v>0</v>
      </c>
      <c r="Q346" s="6"/>
    </row>
    <row r="347" spans="1:17" ht="20.100000000000001" customHeight="1">
      <c r="A347" s="89"/>
      <c r="B347" s="89"/>
      <c r="C347" s="89"/>
      <c r="D347" s="89"/>
      <c r="E347" s="89"/>
      <c r="F347" s="71" t="s">
        <v>341</v>
      </c>
      <c r="G347" s="77" t="s">
        <v>342</v>
      </c>
      <c r="H347" s="51" t="s">
        <v>924</v>
      </c>
      <c r="I347" s="51" t="s">
        <v>925</v>
      </c>
      <c r="J347" s="49" t="s">
        <v>926</v>
      </c>
      <c r="K347" s="54" t="s">
        <v>371</v>
      </c>
      <c r="L347" s="54"/>
      <c r="M347" s="72">
        <v>1</v>
      </c>
      <c r="N347" s="37"/>
      <c r="O347" s="14"/>
      <c r="P347" s="37">
        <f t="shared" si="19"/>
        <v>0</v>
      </c>
      <c r="Q347" s="6"/>
    </row>
    <row r="348" spans="1:17" ht="20.100000000000001" customHeight="1">
      <c r="A348" s="89"/>
      <c r="B348" s="89"/>
      <c r="C348" s="89"/>
      <c r="D348" s="89"/>
      <c r="E348" s="89"/>
      <c r="F348" s="71" t="s">
        <v>343</v>
      </c>
      <c r="G348" s="77" t="s">
        <v>344</v>
      </c>
      <c r="H348" s="51" t="s">
        <v>927</v>
      </c>
      <c r="I348" s="51" t="s">
        <v>928</v>
      </c>
      <c r="J348" s="49" t="s">
        <v>929</v>
      </c>
      <c r="K348" s="54" t="s">
        <v>371</v>
      </c>
      <c r="L348" s="54"/>
      <c r="M348" s="72">
        <v>1</v>
      </c>
      <c r="N348" s="37"/>
      <c r="O348" s="14"/>
      <c r="P348" s="37">
        <f t="shared" si="19"/>
        <v>0</v>
      </c>
      <c r="Q348" s="6"/>
    </row>
    <row r="349" spans="1:17" ht="20.100000000000001" customHeight="1">
      <c r="A349" s="89"/>
      <c r="B349" s="89"/>
      <c r="C349" s="89"/>
      <c r="D349" s="89"/>
      <c r="E349" s="89"/>
      <c r="F349" s="71" t="s">
        <v>345</v>
      </c>
      <c r="G349" s="77" t="s">
        <v>346</v>
      </c>
      <c r="H349" s="51" t="s">
        <v>368</v>
      </c>
      <c r="I349" s="51" t="s">
        <v>930</v>
      </c>
      <c r="J349" s="49" t="s">
        <v>370</v>
      </c>
      <c r="K349" s="54" t="s">
        <v>371</v>
      </c>
      <c r="L349" s="54"/>
      <c r="M349" s="72">
        <v>1</v>
      </c>
      <c r="N349" s="37"/>
      <c r="O349" s="14"/>
      <c r="P349" s="37">
        <f t="shared" si="19"/>
        <v>0</v>
      </c>
      <c r="Q349" s="6"/>
    </row>
    <row r="350" spans="1:17" ht="26.1" customHeight="1">
      <c r="A350" s="89"/>
      <c r="B350" s="89"/>
      <c r="C350" s="89"/>
      <c r="D350" s="89"/>
      <c r="E350" s="89"/>
      <c r="F350" s="71" t="s">
        <v>347</v>
      </c>
      <c r="G350" s="77" t="s">
        <v>348</v>
      </c>
      <c r="H350" s="51" t="s">
        <v>931</v>
      </c>
      <c r="I350" s="51" t="s">
        <v>932</v>
      </c>
      <c r="J350" s="49" t="s">
        <v>933</v>
      </c>
      <c r="K350" s="54" t="s">
        <v>371</v>
      </c>
      <c r="L350" s="54"/>
      <c r="M350" s="72">
        <v>1</v>
      </c>
      <c r="N350" s="37"/>
      <c r="O350" s="14"/>
      <c r="P350" s="37">
        <f t="shared" si="19"/>
        <v>0</v>
      </c>
      <c r="Q350" s="6"/>
    </row>
    <row r="351" spans="1:17" ht="20.100000000000001" customHeight="1">
      <c r="A351" s="89"/>
      <c r="B351" s="89"/>
      <c r="C351" s="89"/>
      <c r="D351" s="89"/>
      <c r="E351" s="89"/>
      <c r="F351" s="71" t="s">
        <v>349</v>
      </c>
      <c r="G351" s="77" t="s">
        <v>350</v>
      </c>
      <c r="H351" s="51" t="s">
        <v>395</v>
      </c>
      <c r="I351" s="51" t="s">
        <v>934</v>
      </c>
      <c r="J351" s="49" t="s">
        <v>397</v>
      </c>
      <c r="K351" s="54" t="s">
        <v>371</v>
      </c>
      <c r="L351" s="54"/>
      <c r="M351" s="72">
        <v>3</v>
      </c>
      <c r="N351" s="37"/>
      <c r="O351" s="14"/>
      <c r="P351" s="37">
        <f t="shared" si="19"/>
        <v>0</v>
      </c>
      <c r="Q351" s="6"/>
    </row>
    <row r="352" spans="1:17" ht="20.100000000000001" customHeight="1">
      <c r="A352" s="89"/>
      <c r="B352" s="89"/>
      <c r="C352" s="89"/>
      <c r="D352" s="89"/>
      <c r="E352" s="89"/>
      <c r="F352" s="71" t="s">
        <v>351</v>
      </c>
      <c r="G352" s="77" t="s">
        <v>352</v>
      </c>
      <c r="H352" s="51" t="s">
        <v>935</v>
      </c>
      <c r="I352" s="51" t="s">
        <v>936</v>
      </c>
      <c r="J352" s="49" t="s">
        <v>937</v>
      </c>
      <c r="K352" s="54" t="s">
        <v>371</v>
      </c>
      <c r="L352" s="54"/>
      <c r="M352" s="72">
        <v>1</v>
      </c>
      <c r="N352" s="37"/>
      <c r="O352" s="14"/>
      <c r="P352" s="37">
        <f t="shared" si="19"/>
        <v>0</v>
      </c>
      <c r="Q352" s="6"/>
    </row>
    <row r="353" spans="1:17" ht="20.100000000000001" customHeight="1">
      <c r="A353" s="89"/>
      <c r="B353" s="89"/>
      <c r="C353" s="89"/>
      <c r="D353" s="89"/>
      <c r="E353" s="89"/>
      <c r="F353" s="71" t="s">
        <v>353</v>
      </c>
      <c r="G353" s="77" t="s">
        <v>82</v>
      </c>
      <c r="H353" s="51" t="s">
        <v>395</v>
      </c>
      <c r="I353" s="51" t="s">
        <v>430</v>
      </c>
      <c r="J353" s="49" t="s">
        <v>397</v>
      </c>
      <c r="K353" s="54" t="s">
        <v>371</v>
      </c>
      <c r="L353" s="54"/>
      <c r="M353" s="72">
        <v>1</v>
      </c>
      <c r="N353" s="37"/>
      <c r="O353" s="14"/>
      <c r="P353" s="37">
        <f t="shared" si="19"/>
        <v>0</v>
      </c>
      <c r="Q353" s="6"/>
    </row>
    <row r="354" spans="1:17" ht="25.5">
      <c r="A354" s="89"/>
      <c r="B354" s="89"/>
      <c r="C354" s="89"/>
      <c r="D354" s="89"/>
      <c r="E354" s="89"/>
      <c r="F354" s="71" t="s">
        <v>354</v>
      </c>
      <c r="G354" s="77" t="s">
        <v>50</v>
      </c>
      <c r="H354" s="51" t="s">
        <v>388</v>
      </c>
      <c r="I354" s="51" t="s">
        <v>394</v>
      </c>
      <c r="J354" s="49" t="s">
        <v>390</v>
      </c>
      <c r="K354" s="54" t="s">
        <v>371</v>
      </c>
      <c r="L354" s="54"/>
      <c r="M354" s="72">
        <v>1</v>
      </c>
      <c r="N354" s="37"/>
      <c r="O354" s="14"/>
      <c r="P354" s="37">
        <f t="shared" si="19"/>
        <v>0</v>
      </c>
      <c r="Q354" s="6"/>
    </row>
    <row r="355" spans="1:17" ht="20.100000000000001" customHeight="1">
      <c r="A355" s="89"/>
      <c r="B355" s="89"/>
      <c r="C355" s="89"/>
      <c r="D355" s="89"/>
      <c r="E355" s="89"/>
      <c r="F355" s="71" t="s">
        <v>355</v>
      </c>
      <c r="G355" s="77" t="s">
        <v>356</v>
      </c>
      <c r="H355" s="51" t="s">
        <v>938</v>
      </c>
      <c r="I355" s="51" t="s">
        <v>519</v>
      </c>
      <c r="J355" s="49" t="s">
        <v>939</v>
      </c>
      <c r="K355" s="54" t="s">
        <v>371</v>
      </c>
      <c r="L355" s="54"/>
      <c r="M355" s="72">
        <v>1</v>
      </c>
      <c r="N355" s="37"/>
      <c r="O355" s="14"/>
      <c r="P355" s="37">
        <f t="shared" si="19"/>
        <v>0</v>
      </c>
      <c r="Q355" s="6"/>
    </row>
    <row r="356" spans="1:17" ht="8.1" customHeight="1">
      <c r="A356" s="23"/>
      <c r="B356" s="23"/>
      <c r="C356" s="23"/>
      <c r="D356" s="23"/>
      <c r="E356" s="23"/>
      <c r="F356" s="32"/>
      <c r="G356" s="80"/>
      <c r="H356" s="33"/>
      <c r="I356" s="33"/>
      <c r="J356" s="34"/>
      <c r="K356" s="42"/>
      <c r="L356" s="40"/>
      <c r="M356" s="23"/>
      <c r="N356" s="35"/>
      <c r="O356" s="23"/>
      <c r="P356" s="35"/>
      <c r="Q356" s="36"/>
    </row>
    <row r="357" spans="1:17" ht="21" customHeight="1">
      <c r="A357" s="83" t="s">
        <v>0</v>
      </c>
      <c r="B357" s="83"/>
      <c r="C357" s="83"/>
      <c r="D357" s="83"/>
      <c r="E357" s="83"/>
      <c r="F357" s="102" t="s">
        <v>969</v>
      </c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1:17" ht="27" customHeight="1">
      <c r="A358" s="83"/>
      <c r="B358" s="83"/>
      <c r="C358" s="83"/>
      <c r="D358" s="83"/>
      <c r="E358" s="83"/>
      <c r="F358" s="24" t="s">
        <v>5</v>
      </c>
      <c r="G358" s="24" t="s">
        <v>6</v>
      </c>
      <c r="H358" s="25" t="s">
        <v>7</v>
      </c>
      <c r="I358" s="26" t="s">
        <v>8</v>
      </c>
      <c r="J358" s="26" t="s">
        <v>9</v>
      </c>
      <c r="K358" s="26" t="s">
        <v>17</v>
      </c>
      <c r="L358" s="41" t="s">
        <v>18</v>
      </c>
      <c r="M358" s="27" t="s">
        <v>10</v>
      </c>
      <c r="N358" s="15" t="s">
        <v>14</v>
      </c>
      <c r="O358" s="74" t="s">
        <v>363</v>
      </c>
      <c r="P358" s="74" t="s">
        <v>364</v>
      </c>
      <c r="Q358" s="73" t="s">
        <v>11</v>
      </c>
    </row>
    <row r="359" spans="1:17" ht="21.95" customHeight="1">
      <c r="A359" s="88" t="s">
        <v>20</v>
      </c>
      <c r="B359" s="89"/>
      <c r="C359" s="89"/>
      <c r="D359" s="89"/>
      <c r="E359" s="89"/>
      <c r="F359" s="50" t="s">
        <v>22</v>
      </c>
      <c r="G359" s="75" t="s">
        <v>357</v>
      </c>
      <c r="H359" s="51" t="s">
        <v>940</v>
      </c>
      <c r="I359" s="51" t="s">
        <v>941</v>
      </c>
      <c r="J359" s="51"/>
      <c r="K359" s="54" t="s">
        <v>828</v>
      </c>
      <c r="L359" s="54"/>
      <c r="M359" s="55">
        <v>0.1</v>
      </c>
      <c r="N359" s="37"/>
      <c r="O359" s="14"/>
      <c r="P359" s="37">
        <f t="shared" ref="P359:P369" si="21">N359*O359</f>
        <v>0</v>
      </c>
      <c r="Q359" s="6"/>
    </row>
    <row r="360" spans="1:17" ht="21.95" customHeight="1">
      <c r="A360" s="89"/>
      <c r="B360" s="89"/>
      <c r="C360" s="89"/>
      <c r="D360" s="89"/>
      <c r="E360" s="89"/>
      <c r="F360" s="50" t="s">
        <v>36</v>
      </c>
      <c r="G360" s="75" t="s">
        <v>358</v>
      </c>
      <c r="H360" s="51" t="s">
        <v>942</v>
      </c>
      <c r="I360" s="51" t="s">
        <v>943</v>
      </c>
      <c r="J360" s="51"/>
      <c r="K360" s="54" t="s">
        <v>828</v>
      </c>
      <c r="L360" s="54"/>
      <c r="M360" s="55">
        <v>0.12</v>
      </c>
      <c r="N360" s="37"/>
      <c r="O360" s="14"/>
      <c r="P360" s="37">
        <f t="shared" si="21"/>
        <v>0</v>
      </c>
      <c r="Q360" s="6"/>
    </row>
    <row r="361" spans="1:17" ht="21.95" customHeight="1">
      <c r="A361" s="89"/>
      <c r="B361" s="89"/>
      <c r="C361" s="89"/>
      <c r="D361" s="89"/>
      <c r="E361" s="89"/>
      <c r="F361" s="50" t="s">
        <v>61</v>
      </c>
      <c r="G361" s="75" t="s">
        <v>359</v>
      </c>
      <c r="H361" s="51" t="s">
        <v>944</v>
      </c>
      <c r="I361" s="51" t="s">
        <v>945</v>
      </c>
      <c r="J361" s="51"/>
      <c r="K361" s="54" t="s">
        <v>946</v>
      </c>
      <c r="L361" s="54"/>
      <c r="M361" s="55">
        <v>1</v>
      </c>
      <c r="N361" s="37"/>
      <c r="O361" s="14"/>
      <c r="P361" s="37">
        <f t="shared" si="21"/>
        <v>0</v>
      </c>
      <c r="Q361" s="6"/>
    </row>
    <row r="362" spans="1:17" ht="38.25">
      <c r="A362" s="89"/>
      <c r="B362" s="89"/>
      <c r="C362" s="89"/>
      <c r="D362" s="89"/>
      <c r="E362" s="89"/>
      <c r="F362" s="50" t="s">
        <v>63</v>
      </c>
      <c r="G362" s="75" t="s">
        <v>360</v>
      </c>
      <c r="H362" s="51" t="s">
        <v>947</v>
      </c>
      <c r="I362" s="51" t="s">
        <v>948</v>
      </c>
      <c r="J362" s="51"/>
      <c r="K362" s="54" t="s">
        <v>375</v>
      </c>
      <c r="L362" s="54"/>
      <c r="M362" s="55">
        <v>1</v>
      </c>
      <c r="N362" s="37"/>
      <c r="O362" s="14"/>
      <c r="P362" s="37">
        <f t="shared" si="21"/>
        <v>0</v>
      </c>
      <c r="Q362" s="6"/>
    </row>
    <row r="363" spans="1:17" ht="21.95" customHeight="1">
      <c r="A363" s="89"/>
      <c r="B363" s="89"/>
      <c r="C363" s="89"/>
      <c r="D363" s="89"/>
      <c r="E363" s="89"/>
      <c r="F363" s="50" t="s">
        <v>65</v>
      </c>
      <c r="G363" s="75" t="s">
        <v>361</v>
      </c>
      <c r="H363" s="51" t="s">
        <v>949</v>
      </c>
      <c r="I363" s="51" t="s">
        <v>950</v>
      </c>
      <c r="J363" s="51"/>
      <c r="K363" s="54" t="s">
        <v>705</v>
      </c>
      <c r="L363" s="54"/>
      <c r="M363" s="55">
        <v>1</v>
      </c>
      <c r="N363" s="37"/>
      <c r="O363" s="14"/>
      <c r="P363" s="37">
        <f t="shared" si="21"/>
        <v>0</v>
      </c>
      <c r="Q363" s="6"/>
    </row>
    <row r="364" spans="1:17" ht="25.5">
      <c r="A364" s="89"/>
      <c r="B364" s="89"/>
      <c r="C364" s="89"/>
      <c r="D364" s="89"/>
      <c r="E364" s="89"/>
      <c r="F364" s="50" t="s">
        <v>68</v>
      </c>
      <c r="G364" s="75" t="s">
        <v>362</v>
      </c>
      <c r="H364" s="51" t="s">
        <v>951</v>
      </c>
      <c r="I364" s="51" t="s">
        <v>952</v>
      </c>
      <c r="J364" s="51"/>
      <c r="K364" s="54" t="s">
        <v>276</v>
      </c>
      <c r="L364" s="54"/>
      <c r="M364" s="55">
        <v>1</v>
      </c>
      <c r="N364" s="37"/>
      <c r="O364" s="14"/>
      <c r="P364" s="37">
        <f t="shared" si="21"/>
        <v>0</v>
      </c>
      <c r="Q364" s="6"/>
    </row>
    <row r="365" spans="1:17" ht="8.1" customHeight="1">
      <c r="A365" s="23"/>
      <c r="B365" s="23"/>
      <c r="C365" s="23"/>
      <c r="D365" s="23"/>
      <c r="E365" s="23"/>
      <c r="F365" s="32"/>
      <c r="G365" s="80"/>
      <c r="H365" s="33"/>
      <c r="I365" s="33"/>
      <c r="J365" s="34"/>
      <c r="K365" s="42"/>
      <c r="L365" s="40"/>
      <c r="M365" s="23"/>
      <c r="N365" s="35"/>
      <c r="O365" s="23"/>
      <c r="P365" s="35"/>
      <c r="Q365" s="36"/>
    </row>
    <row r="366" spans="1:17" ht="24">
      <c r="A366" s="111" t="s">
        <v>12</v>
      </c>
      <c r="B366" s="112"/>
      <c r="C366" s="112"/>
      <c r="D366" s="112"/>
      <c r="E366" s="113"/>
      <c r="F366" s="24" t="s">
        <v>5</v>
      </c>
      <c r="G366" s="24" t="s">
        <v>6</v>
      </c>
      <c r="H366" s="25" t="s">
        <v>7</v>
      </c>
      <c r="I366" s="26" t="s">
        <v>8</v>
      </c>
      <c r="J366" s="26" t="s">
        <v>9</v>
      </c>
      <c r="K366" s="26" t="s">
        <v>17</v>
      </c>
      <c r="L366" s="41" t="s">
        <v>18</v>
      </c>
      <c r="M366" s="27" t="s">
        <v>10</v>
      </c>
      <c r="N366" s="15" t="s">
        <v>14</v>
      </c>
      <c r="O366" s="74" t="s">
        <v>363</v>
      </c>
      <c r="P366" s="74" t="s">
        <v>364</v>
      </c>
      <c r="Q366" s="73" t="s">
        <v>11</v>
      </c>
    </row>
    <row r="367" spans="1:17" ht="14.25" customHeight="1">
      <c r="A367" s="114"/>
      <c r="B367" s="115"/>
      <c r="C367" s="115"/>
      <c r="D367" s="115"/>
      <c r="E367" s="116"/>
      <c r="F367" s="29"/>
      <c r="G367" s="81"/>
      <c r="H367" s="28"/>
      <c r="I367" s="11"/>
      <c r="J367" s="11"/>
      <c r="K367" s="26"/>
      <c r="L367" s="39"/>
      <c r="M367" s="14"/>
      <c r="N367" s="17"/>
      <c r="O367" s="14"/>
      <c r="P367" s="18">
        <f t="shared" si="21"/>
        <v>0</v>
      </c>
      <c r="Q367" s="12"/>
    </row>
    <row r="368" spans="1:17" ht="14.25" customHeight="1">
      <c r="A368" s="114"/>
      <c r="B368" s="115"/>
      <c r="C368" s="115"/>
      <c r="D368" s="115"/>
      <c r="E368" s="116"/>
      <c r="F368" s="29"/>
      <c r="G368" s="81"/>
      <c r="H368" s="28"/>
      <c r="I368" s="11"/>
      <c r="J368" s="11"/>
      <c r="K368" s="26"/>
      <c r="L368" s="39"/>
      <c r="M368" s="14"/>
      <c r="N368" s="17"/>
      <c r="O368" s="14"/>
      <c r="P368" s="18">
        <f t="shared" si="21"/>
        <v>0</v>
      </c>
      <c r="Q368" s="12"/>
    </row>
    <row r="369" spans="1:17" ht="18" customHeight="1">
      <c r="A369" s="117"/>
      <c r="B369" s="118"/>
      <c r="C369" s="118"/>
      <c r="D369" s="118"/>
      <c r="E369" s="119"/>
      <c r="F369" s="29"/>
      <c r="G369" s="81"/>
      <c r="H369" s="28"/>
      <c r="I369" s="11"/>
      <c r="J369" s="11"/>
      <c r="K369" s="26"/>
      <c r="L369" s="39"/>
      <c r="M369" s="14"/>
      <c r="N369" s="17"/>
      <c r="O369" s="14"/>
      <c r="P369" s="18">
        <f t="shared" si="21"/>
        <v>0</v>
      </c>
      <c r="Q369" s="12"/>
    </row>
    <row r="370" spans="1:17" ht="36" customHeight="1">
      <c r="A370" s="96" t="s">
        <v>13</v>
      </c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8"/>
      <c r="P370" s="22">
        <f>SUM(P31:P369)</f>
        <v>0</v>
      </c>
      <c r="Q370" s="16"/>
    </row>
  </sheetData>
  <mergeCells count="59">
    <mergeCell ref="A359:E364"/>
    <mergeCell ref="A315:E340"/>
    <mergeCell ref="A366:E369"/>
    <mergeCell ref="F357:Q357"/>
    <mergeCell ref="F29:Q29"/>
    <mergeCell ref="F50:Q50"/>
    <mergeCell ref="F295:Q295"/>
    <mergeCell ref="F313:Q313"/>
    <mergeCell ref="F212:Q212"/>
    <mergeCell ref="F252:Q252"/>
    <mergeCell ref="F276:Q276"/>
    <mergeCell ref="F342:Q342"/>
    <mergeCell ref="A119:E120"/>
    <mergeCell ref="F119:Q119"/>
    <mergeCell ref="A121:E148"/>
    <mergeCell ref="A234:E235"/>
    <mergeCell ref="A370:O370"/>
    <mergeCell ref="A1:Q1"/>
    <mergeCell ref="A2:Q2"/>
    <mergeCell ref="A3:Q21"/>
    <mergeCell ref="F234:Q234"/>
    <mergeCell ref="A203:E204"/>
    <mergeCell ref="A99:E117"/>
    <mergeCell ref="A97:E98"/>
    <mergeCell ref="F68:Q68"/>
    <mergeCell ref="F97:Q97"/>
    <mergeCell ref="F150:Q150"/>
    <mergeCell ref="F170:Q170"/>
    <mergeCell ref="F203:Q203"/>
    <mergeCell ref="A357:E358"/>
    <mergeCell ref="A170:E171"/>
    <mergeCell ref="A172:E201"/>
    <mergeCell ref="A344:E355"/>
    <mergeCell ref="A276:E277"/>
    <mergeCell ref="A342:E343"/>
    <mergeCell ref="A295:E296"/>
    <mergeCell ref="A297:E311"/>
    <mergeCell ref="A313:E314"/>
    <mergeCell ref="A278:E293"/>
    <mergeCell ref="A22:Q22"/>
    <mergeCell ref="A23:Q23"/>
    <mergeCell ref="A24:Q24"/>
    <mergeCell ref="A25:Q25"/>
    <mergeCell ref="A26:Q26"/>
    <mergeCell ref="A70:E95"/>
    <mergeCell ref="A205:E210"/>
    <mergeCell ref="A152:E168"/>
    <mergeCell ref="A254:E274"/>
    <mergeCell ref="A214:E232"/>
    <mergeCell ref="A212:E213"/>
    <mergeCell ref="A150:E151"/>
    <mergeCell ref="A236:E250"/>
    <mergeCell ref="A252:E253"/>
    <mergeCell ref="A50:E51"/>
    <mergeCell ref="A68:E69"/>
    <mergeCell ref="A27:Q27"/>
    <mergeCell ref="A29:E30"/>
    <mergeCell ref="A31:E48"/>
    <mergeCell ref="A52:E66"/>
  </mergeCells>
  <phoneticPr fontId="9" type="noConversion"/>
  <printOptions horizontalCentered="1"/>
  <pageMargins left="0.19685039370078741" right="0.15748031496062992" top="0.31496062992125984" bottom="0.35433070866141736" header="0.31496062992125984" footer="0.15748031496062992"/>
  <pageSetup paperSize="8" orientation="landscape" r:id="rId1"/>
  <headerFooter>
    <oddHeader>&amp;C
&amp;G</oddHeader>
    <oddFooter>&amp;C&amp;A  第 &amp;P 页，共 &amp;N 页</oddFooter>
  </headerFooter>
  <rowBreaks count="15" manualBreakCount="15">
    <brk id="28" max="14" man="1"/>
    <brk id="48" max="16" man="1"/>
    <brk id="66" max="16" man="1"/>
    <brk id="95" max="16383" man="1"/>
    <brk id="117" max="16" man="1"/>
    <brk id="148" max="16" man="1"/>
    <brk id="168" max="16" man="1"/>
    <brk id="201" max="16" man="1"/>
    <brk id="210" max="16" man="1"/>
    <brk id="232" max="16" man="1"/>
    <brk id="250" max="16" man="1"/>
    <brk id="274" max="16" man="1"/>
    <brk id="311" max="16" man="1"/>
    <brk id="340" max="16" man="1"/>
    <brk id="355" max="16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J10_2019Q109  </vt:lpstr>
      <vt:lpstr>'J10_2019Q109  '!Область_печати</vt:lpstr>
    </vt:vector>
  </TitlesOfParts>
  <Company>微软中国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Александр Желтов</cp:lastModifiedBy>
  <cp:revision>1</cp:revision>
  <cp:lastPrinted>2020-04-09T03:23:11Z</cp:lastPrinted>
  <dcterms:created xsi:type="dcterms:W3CDTF">2016-07-02T03:22:27Z</dcterms:created>
  <dcterms:modified xsi:type="dcterms:W3CDTF">2020-11-30T20:36:14Z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