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Общие документы\Партс-мануалы\На сайт для выгрузки\"/>
    </mc:Choice>
  </mc:AlternateContent>
  <workbookProtection lockStructure="1"/>
  <bookViews>
    <workbookView xWindow="0" yWindow="0" windowWidth="28800" windowHeight="12330"/>
  </bookViews>
  <sheets>
    <sheet name="PHM5" sheetId="1" r:id="rId1"/>
  </sheets>
  <definedNames>
    <definedName name="_xlnm.Print_Area" localSheetId="0">'PHM5'!$A$1:$Q$378</definedName>
  </definedNames>
  <calcPr calcId="162913"/>
</workbook>
</file>

<file path=xl/calcChain.xml><?xml version="1.0" encoding="utf-8"?>
<calcChain xmlns="http://schemas.openxmlformats.org/spreadsheetml/2006/main">
  <c r="P378" i="1" l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17" i="1"/>
  <c r="P116" i="1"/>
  <c r="P115" i="1"/>
  <c r="P114" i="1"/>
  <c r="P113" i="1"/>
  <c r="P112" i="1"/>
  <c r="P111" i="1"/>
  <c r="P110" i="1"/>
  <c r="P109" i="1"/>
  <c r="P108" i="1"/>
  <c r="P107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6" i="1"/>
  <c r="P75" i="1"/>
  <c r="P74" i="1"/>
  <c r="P73" i="1"/>
  <c r="P72" i="1"/>
  <c r="P71" i="1"/>
  <c r="P70" i="1"/>
  <c r="P69" i="1"/>
  <c r="P68" i="1"/>
  <c r="P67" i="1"/>
  <c r="P66" i="1"/>
  <c r="P65" i="1"/>
  <c r="P61" i="1"/>
  <c r="P60" i="1"/>
  <c r="P59" i="1"/>
  <c r="P58" i="1"/>
  <c r="P57" i="1"/>
  <c r="P56" i="1"/>
  <c r="P55" i="1"/>
  <c r="P54" i="1"/>
  <c r="P53" i="1"/>
  <c r="P52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</calcChain>
</file>

<file path=xl/sharedStrings.xml><?xml version="1.0" encoding="utf-8"?>
<sst xmlns="http://schemas.openxmlformats.org/spreadsheetml/2006/main" count="2541" uniqueCount="1190">
  <si>
    <t>ZHEJINAG BOSUER MOTION APPARATUS CO.,LTD.</t>
  </si>
  <si>
    <t>IMPORTANT REMARKS:</t>
  </si>
  <si>
    <t>1.Formulas have been set in this sheet.Please do not change any content or format,otherwise it will take long time for us to confirm.</t>
  </si>
  <si>
    <t>2."QTY" means the qty of spare parts included in the respective kit."ORDER QTY" means the qty of spare parts you want to order,which needs to be filled in the blank.</t>
  </si>
  <si>
    <t>3.If you need additional spare parts,please fill in the blanks "SPECIFICATION" ,"ENGLISH NAME",and "ORDER QTY" in the "ADDITIONAL SPARE PARTS REQUIRED"column.</t>
  </si>
  <si>
    <r>
      <rPr>
        <sz val="12"/>
        <rFont val="Arial"/>
        <family val="2"/>
        <charset val="204"/>
      </rPr>
      <t>4.(For BSE ref. only)</t>
    </r>
    <r>
      <rPr>
        <sz val="12"/>
        <rFont val="宋体"/>
        <charset val="134"/>
      </rPr>
      <t>本清单配件状态根据订单号</t>
    </r>
    <r>
      <rPr>
        <sz val="12"/>
        <rFont val="Arial"/>
        <family val="2"/>
        <charset val="204"/>
      </rPr>
      <t>:2017070-2</t>
    </r>
  </si>
  <si>
    <r>
      <rPr>
        <sz val="12"/>
        <rFont val="Arial"/>
        <family val="2"/>
        <charset val="204"/>
      </rPr>
      <t>5.</t>
    </r>
    <r>
      <rPr>
        <sz val="12"/>
        <rFont val="宋体"/>
        <charset val="134"/>
      </rPr>
      <t>更新日期：</t>
    </r>
    <r>
      <rPr>
        <sz val="12"/>
        <rFont val="Arial"/>
        <family val="2"/>
        <charset val="204"/>
      </rPr>
      <t>2017-5-19</t>
    </r>
  </si>
  <si>
    <t>DIAGRAM</t>
  </si>
  <si>
    <t>POS.</t>
  </si>
  <si>
    <t>ERP CODE</t>
  </si>
  <si>
    <t>CHINESE NAME</t>
  </si>
  <si>
    <t>SPECIFICATION</t>
  </si>
  <si>
    <t xml:space="preserve">ENGLISH NAME </t>
  </si>
  <si>
    <t>UNIT</t>
  </si>
  <si>
    <t>采购成本(元)</t>
  </si>
  <si>
    <t>QTY</t>
  </si>
  <si>
    <t>ORDER QTY</t>
  </si>
  <si>
    <t>TOTAL AMOUNT</t>
  </si>
  <si>
    <t>REMARKS</t>
  </si>
  <si>
    <t>1</t>
  </si>
  <si>
    <t>普通款CB 250CC发动机</t>
  </si>
  <si>
    <r>
      <rPr>
        <sz val="10"/>
        <rFont val="Arial"/>
        <family val="2"/>
        <charset val="204"/>
      </rPr>
      <t>银翔 电脚国抛丸链条式 520x13T 边盖修圆 长轴 两侧BSE填红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含石棉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无进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电镀启变</t>
    </r>
    <r>
      <rPr>
        <sz val="11"/>
        <rFont val="Arial"/>
        <family val="2"/>
        <charset val="204"/>
      </rPr>
      <t>(</t>
    </r>
    <r>
      <rPr>
        <sz val="11"/>
        <rFont val="宋体"/>
        <charset val="134"/>
      </rPr>
      <t>发动机接插件按我司状态</t>
    </r>
    <r>
      <rPr>
        <sz val="11"/>
        <rFont val="Arial"/>
        <family val="2"/>
        <charset val="204"/>
      </rPr>
      <t>)</t>
    </r>
  </si>
  <si>
    <t>台</t>
  </si>
  <si>
    <t>1-1</t>
  </si>
  <si>
    <t>1.137.0301</t>
  </si>
  <si>
    <t>发动机左后边盖</t>
  </si>
  <si>
    <t>银翔 CB250 抛丸</t>
  </si>
  <si>
    <t>个</t>
  </si>
  <si>
    <t>1-2</t>
  </si>
  <si>
    <t>六角法兰面螺栓</t>
  </si>
  <si>
    <r>
      <rPr>
        <sz val="10"/>
        <rFont val="Arial"/>
        <family val="2"/>
        <charset val="204"/>
      </rPr>
      <t>M6*25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-</t>
    </r>
    <r>
      <rPr>
        <sz val="10"/>
        <rFont val="宋体"/>
        <charset val="134"/>
      </rPr>
      <t>发动机配</t>
    </r>
  </si>
  <si>
    <r>
      <rPr>
        <sz val="10"/>
        <rFont val="Arial"/>
        <family val="2"/>
        <charset val="204"/>
      </rPr>
      <t>1-3</t>
    </r>
  </si>
  <si>
    <t>1.001.0230</t>
  </si>
  <si>
    <t>挂档杆</t>
  </si>
  <si>
    <t>T9电镀(BT-0E#)</t>
  </si>
  <si>
    <t>根</t>
  </si>
  <si>
    <r>
      <rPr>
        <sz val="10"/>
        <rFont val="Arial"/>
        <family val="2"/>
        <charset val="204"/>
      </rPr>
      <t>1-4</t>
    </r>
  </si>
  <si>
    <t>1.002.0100</t>
  </si>
  <si>
    <t>启动杆</t>
  </si>
  <si>
    <t>宗申88# CB.CG (DX电镀)</t>
  </si>
  <si>
    <t>2</t>
  </si>
  <si>
    <t>1.004.0300</t>
  </si>
  <si>
    <t>进气管</t>
  </si>
  <si>
    <r>
      <rPr>
        <sz val="10"/>
        <rFont val="Arial"/>
        <family val="2"/>
        <charset val="204"/>
      </rPr>
      <t xml:space="preserve">BSE-J2(JQ-38) </t>
    </r>
    <r>
      <rPr>
        <sz val="10"/>
        <rFont val="宋体"/>
        <charset val="134"/>
      </rPr>
      <t>抛丸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配</t>
    </r>
    <r>
      <rPr>
        <sz val="10"/>
        <rFont val="Arial"/>
        <family val="2"/>
        <charset val="204"/>
      </rPr>
      <t>PE)</t>
    </r>
  </si>
  <si>
    <t>3</t>
  </si>
  <si>
    <t>7.010.0030</t>
  </si>
  <si>
    <r>
      <rPr>
        <sz val="10"/>
        <rFont val="Arial"/>
        <family val="2"/>
        <charset val="204"/>
      </rPr>
      <t>M6*20</t>
    </r>
    <r>
      <rPr>
        <sz val="10"/>
        <rFont val="宋体"/>
        <charset val="134"/>
      </rPr>
      <t>蓝白锌</t>
    </r>
  </si>
  <si>
    <t>4</t>
  </si>
  <si>
    <t>1.016.0271</t>
  </si>
  <si>
    <t>化油器接口</t>
  </si>
  <si>
    <t>BSE-J2</t>
  </si>
  <si>
    <t>5</t>
  </si>
  <si>
    <t>1.030.0080</t>
  </si>
  <si>
    <t>不锈钢抱箍</t>
  </si>
  <si>
    <t>Φ32-44</t>
  </si>
  <si>
    <t>6</t>
  </si>
  <si>
    <t>1.016.0320</t>
  </si>
  <si>
    <t>化油器</t>
  </si>
  <si>
    <r>
      <rPr>
        <sz val="10"/>
        <rFont val="Arial"/>
        <family val="2"/>
        <charset val="204"/>
      </rPr>
      <t>中源PE28-M5 手调怠速(拉线风门)配YX250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主</t>
    </r>
    <r>
      <rPr>
        <sz val="11"/>
        <rFont val="Arial"/>
        <family val="2"/>
        <charset val="204"/>
      </rPr>
      <t xml:space="preserve">125# </t>
    </r>
    <r>
      <rPr>
        <sz val="11"/>
        <rFont val="宋体"/>
        <charset val="134"/>
      </rPr>
      <t>怠</t>
    </r>
    <r>
      <rPr>
        <sz val="11"/>
        <rFont val="Arial"/>
        <family val="2"/>
        <charset val="204"/>
      </rPr>
      <t>40#</t>
    </r>
  </si>
  <si>
    <t>7</t>
  </si>
  <si>
    <t>7.010.0610</t>
  </si>
  <si>
    <t>发动机下吊挂六角法兰面螺栓</t>
  </si>
  <si>
    <r>
      <rPr>
        <sz val="10"/>
        <rFont val="Arial"/>
        <family val="2"/>
        <charset val="204"/>
      </rPr>
      <t>M10*1.25*117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特制</t>
    </r>
    <r>
      <rPr>
        <sz val="10"/>
        <rFont val="Arial"/>
        <family val="2"/>
        <charset val="204"/>
      </rPr>
      <t>)10.9</t>
    </r>
    <r>
      <rPr>
        <sz val="10"/>
        <rFont val="宋体"/>
        <charset val="134"/>
      </rPr>
      <t>级</t>
    </r>
    <r>
      <rPr>
        <sz val="10"/>
        <rFont val="Arial"/>
        <family val="2"/>
        <charset val="204"/>
      </rPr>
      <t xml:space="preserve"> J1/J5</t>
    </r>
  </si>
  <si>
    <t>8</t>
  </si>
  <si>
    <t>7.220.0030</t>
  </si>
  <si>
    <t>弹簧垫圈</t>
  </si>
  <si>
    <t>Φ10</t>
  </si>
  <si>
    <t>9</t>
  </si>
  <si>
    <t>7.210.0130</t>
  </si>
  <si>
    <t>平垫圈</t>
  </si>
  <si>
    <r>
      <rPr>
        <sz val="10"/>
        <rFont val="Arial"/>
        <family val="2"/>
        <charset val="204"/>
      </rPr>
      <t>Φ10*Φ18*1.5</t>
    </r>
    <r>
      <rPr>
        <sz val="10"/>
        <rFont val="宋体"/>
        <charset val="134"/>
      </rPr>
      <t>镀锌</t>
    </r>
  </si>
  <si>
    <t>10</t>
  </si>
  <si>
    <t>7.140.0030</t>
  </si>
  <si>
    <t>全金属六角法兰面锁紧螺母</t>
  </si>
  <si>
    <r>
      <rPr>
        <sz val="10"/>
        <rFont val="Arial"/>
        <family val="2"/>
        <charset val="204"/>
      </rPr>
      <t>M10*1.25</t>
    </r>
    <r>
      <rPr>
        <sz val="10"/>
        <rFont val="宋体"/>
        <charset val="134"/>
      </rPr>
      <t>蓝白锌</t>
    </r>
  </si>
  <si>
    <t>11</t>
  </si>
  <si>
    <t>7.010.0250</t>
  </si>
  <si>
    <r>
      <rPr>
        <sz val="10"/>
        <rFont val="Arial"/>
        <family val="2"/>
        <charset val="204"/>
      </rPr>
      <t>M8*95</t>
    </r>
    <r>
      <rPr>
        <sz val="10"/>
        <rFont val="宋体"/>
        <charset val="134"/>
      </rPr>
      <t>蓝白锌</t>
    </r>
  </si>
  <si>
    <t>12</t>
  </si>
  <si>
    <t>7.220.0020</t>
  </si>
  <si>
    <t>Φ8</t>
  </si>
  <si>
    <t>13</t>
  </si>
  <si>
    <t>7.210.0080</t>
  </si>
  <si>
    <r>
      <rPr>
        <sz val="10"/>
        <rFont val="Arial"/>
        <family val="2"/>
        <charset val="204"/>
      </rPr>
      <t>Φ8*Φ16</t>
    </r>
    <r>
      <rPr>
        <sz val="10"/>
        <rFont val="宋体"/>
        <charset val="134"/>
      </rPr>
      <t>镀锌</t>
    </r>
  </si>
  <si>
    <t>14</t>
  </si>
  <si>
    <t>7.140.0020</t>
  </si>
  <si>
    <r>
      <rPr>
        <sz val="10"/>
        <rFont val="Arial"/>
        <family val="2"/>
        <charset val="204"/>
      </rPr>
      <t>M8</t>
    </r>
    <r>
      <rPr>
        <sz val="10"/>
        <rFont val="宋体"/>
        <charset val="134"/>
      </rPr>
      <t>蓝白锌</t>
    </r>
  </si>
  <si>
    <t>15</t>
  </si>
  <si>
    <t>3.530.0160</t>
  </si>
  <si>
    <t>吊片</t>
  </si>
  <si>
    <t>新J1发动机前(左右) 黑色</t>
  </si>
  <si>
    <t>付</t>
  </si>
  <si>
    <t>16</t>
  </si>
  <si>
    <t>7.010.0235</t>
  </si>
  <si>
    <r>
      <rPr>
        <sz val="10"/>
        <rFont val="Arial"/>
        <family val="2"/>
        <charset val="204"/>
      </rPr>
      <t>M8*85</t>
    </r>
    <r>
      <rPr>
        <sz val="10"/>
        <rFont val="宋体"/>
        <charset val="134"/>
      </rPr>
      <t>蓝白锌</t>
    </r>
  </si>
  <si>
    <t>单位</t>
  </si>
  <si>
    <t xml:space="preserve">UNIT PRICE                (EX WORKS ) </t>
  </si>
  <si>
    <t>1.030.0040</t>
  </si>
  <si>
    <t>空滤器抱箍</t>
  </si>
  <si>
    <t>Φ38-57</t>
  </si>
  <si>
    <t>1.028.0130</t>
  </si>
  <si>
    <t>空滤器喉管</t>
  </si>
  <si>
    <r>
      <rPr>
        <sz val="11"/>
        <rFont val="Arial"/>
        <family val="2"/>
        <charset val="204"/>
      </rPr>
      <t>BSE</t>
    </r>
    <r>
      <rPr>
        <sz val="11"/>
        <rFont val="宋体"/>
        <charset val="134"/>
      </rPr>
      <t>风冷</t>
    </r>
    <r>
      <rPr>
        <sz val="11"/>
        <rFont val="Arial"/>
        <family val="2"/>
        <charset val="204"/>
      </rPr>
      <t xml:space="preserve">250 </t>
    </r>
    <r>
      <rPr>
        <sz val="11"/>
        <rFont val="宋体"/>
        <charset val="134"/>
      </rPr>
      <t>黑色</t>
    </r>
    <r>
      <rPr>
        <sz val="11"/>
        <rFont val="Arial"/>
        <family val="2"/>
        <charset val="204"/>
      </rPr>
      <t>(</t>
    </r>
    <r>
      <rPr>
        <sz val="11"/>
        <rFont val="宋体"/>
        <charset val="134"/>
      </rPr>
      <t>右出</t>
    </r>
    <r>
      <rPr>
        <sz val="11"/>
        <rFont val="Arial"/>
        <family val="2"/>
        <charset val="204"/>
      </rPr>
      <t>)</t>
    </r>
  </si>
  <si>
    <t>1.030.0100</t>
  </si>
  <si>
    <t>Φ160-180</t>
  </si>
  <si>
    <t>1.031.0070</t>
  </si>
  <si>
    <t>空滤器前盖</t>
  </si>
  <si>
    <r>
      <rPr>
        <sz val="11"/>
        <rFont val="Arial"/>
        <family val="2"/>
        <charset val="204"/>
      </rPr>
      <t xml:space="preserve">BSE250 BSE250 </t>
    </r>
    <r>
      <rPr>
        <sz val="11"/>
        <rFont val="宋体"/>
        <charset val="134"/>
      </rPr>
      <t>我司提供铝螺套</t>
    </r>
  </si>
  <si>
    <t>1.034.0090</t>
  </si>
  <si>
    <t>空滤器海绵支架</t>
  </si>
  <si>
    <r>
      <rPr>
        <sz val="11"/>
        <rFont val="Arial"/>
        <family val="2"/>
        <charset val="204"/>
      </rPr>
      <t xml:space="preserve">BSE250 </t>
    </r>
    <r>
      <rPr>
        <sz val="11"/>
        <rFont val="宋体"/>
        <charset val="134"/>
      </rPr>
      <t>我司提供自制防火星网</t>
    </r>
  </si>
  <si>
    <t>1.029.0090</t>
  </si>
  <si>
    <t>空滤器滤芯</t>
  </si>
  <si>
    <r>
      <rPr>
        <sz val="11"/>
        <rFont val="Arial"/>
        <family val="2"/>
        <charset val="204"/>
      </rPr>
      <t>BSE250(</t>
    </r>
    <r>
      <rPr>
        <sz val="11"/>
        <rFont val="宋体"/>
        <charset val="134"/>
      </rPr>
      <t>海绵</t>
    </r>
    <r>
      <rPr>
        <sz val="11"/>
        <rFont val="Arial"/>
        <family val="2"/>
        <charset val="204"/>
      </rPr>
      <t xml:space="preserve">) </t>
    </r>
    <r>
      <rPr>
        <sz val="11"/>
        <rFont val="宋体"/>
        <charset val="134"/>
      </rPr>
      <t>我司提供密封条</t>
    </r>
  </si>
  <si>
    <t>1.032.0060</t>
  </si>
  <si>
    <t>空滤器后盖</t>
  </si>
  <si>
    <t>BSE250</t>
  </si>
  <si>
    <t>7.130.0010</t>
  </si>
  <si>
    <t>蝶形螺钉</t>
  </si>
  <si>
    <t>M6*40</t>
  </si>
  <si>
    <t>7.210.0070</t>
  </si>
  <si>
    <r>
      <rPr>
        <sz val="11"/>
        <rFont val="Arial"/>
        <family val="2"/>
        <charset val="204"/>
      </rPr>
      <t>Φ6*Φ18*1.5</t>
    </r>
    <r>
      <rPr>
        <sz val="11"/>
        <rFont val="宋体"/>
        <charset val="134"/>
      </rPr>
      <t>镀锌</t>
    </r>
  </si>
  <si>
    <t>7.100.0050</t>
  </si>
  <si>
    <t>十字槽盘头自攻螺钉</t>
  </si>
  <si>
    <t>4.2*16</t>
  </si>
  <si>
    <t>1.087.0020</t>
  </si>
  <si>
    <t>排气管密封圈</t>
  </si>
  <si>
    <r>
      <rPr>
        <sz val="11"/>
        <rFont val="Arial"/>
        <family val="2"/>
        <charset val="204"/>
      </rPr>
      <t>200CC</t>
    </r>
    <r>
      <rPr>
        <sz val="11"/>
        <rFont val="宋体"/>
        <charset val="134"/>
      </rPr>
      <t>无石棉</t>
    </r>
  </si>
  <si>
    <r>
      <rPr>
        <sz val="11"/>
        <rFont val="Arial"/>
        <family val="2"/>
        <charset val="204"/>
      </rPr>
      <t>M8</t>
    </r>
    <r>
      <rPr>
        <sz val="11"/>
        <rFont val="宋体"/>
        <charset val="134"/>
      </rPr>
      <t>蓝白锌</t>
    </r>
  </si>
  <si>
    <t>1.086.0640</t>
  </si>
  <si>
    <t>排气管</t>
  </si>
  <si>
    <t>新J1不锈钢(配MOJO防烫片)含拉簧</t>
  </si>
  <si>
    <t>1.081.0080</t>
  </si>
  <si>
    <t>防烫片</t>
  </si>
  <si>
    <t>自制MOJO抛丸 不锈钢(304)</t>
  </si>
  <si>
    <t>7.210.0040</t>
  </si>
  <si>
    <r>
      <rPr>
        <sz val="11"/>
        <rFont val="Arial"/>
        <family val="2"/>
        <charset val="204"/>
      </rPr>
      <t>Φ6*Φ12</t>
    </r>
    <r>
      <rPr>
        <sz val="11"/>
        <rFont val="宋体"/>
        <charset val="134"/>
      </rPr>
      <t>镀锌</t>
    </r>
  </si>
  <si>
    <t>7.220.0010</t>
  </si>
  <si>
    <t>Φ6</t>
  </si>
  <si>
    <t>7.060.0020</t>
  </si>
  <si>
    <t>内六角平圆头螺钉</t>
  </si>
  <si>
    <r>
      <rPr>
        <sz val="11"/>
        <rFont val="Arial"/>
        <family val="2"/>
        <charset val="204"/>
      </rPr>
      <t>M6*10</t>
    </r>
    <r>
      <rPr>
        <sz val="11"/>
        <rFont val="宋体"/>
        <charset val="134"/>
      </rPr>
      <t>蓝白锌</t>
    </r>
  </si>
  <si>
    <t>7.010.0140</t>
  </si>
  <si>
    <r>
      <rPr>
        <sz val="11"/>
        <rFont val="Arial"/>
        <family val="2"/>
        <charset val="204"/>
      </rPr>
      <t>M8*25</t>
    </r>
    <r>
      <rPr>
        <sz val="11"/>
        <rFont val="宋体"/>
        <charset val="134"/>
      </rPr>
      <t>蓝白锌</t>
    </r>
  </si>
  <si>
    <t>7.210.0090</t>
  </si>
  <si>
    <r>
      <rPr>
        <sz val="11"/>
        <rFont val="Arial"/>
        <family val="2"/>
        <charset val="204"/>
      </rPr>
      <t>Φ8*Φ22</t>
    </r>
    <r>
      <rPr>
        <sz val="11"/>
        <rFont val="宋体"/>
        <charset val="134"/>
      </rPr>
      <t>镀锌</t>
    </r>
  </si>
  <si>
    <t>1.085.1040</t>
  </si>
  <si>
    <t>排气筒</t>
  </si>
  <si>
    <t>新J1(我司提供三角胶木头)</t>
  </si>
  <si>
    <t>10-1</t>
  </si>
  <si>
    <t>1.091.0020</t>
  </si>
  <si>
    <t>排气管弹簧</t>
  </si>
  <si>
    <t>新J5不锈钢</t>
  </si>
  <si>
    <t>7.210.0270</t>
  </si>
  <si>
    <t>Φ23*Φ35镀锌</t>
  </si>
  <si>
    <t>7.180.0070</t>
  </si>
  <si>
    <t>六角螺母</t>
  </si>
  <si>
    <t>M22镀白锌</t>
  </si>
  <si>
    <t>7.070.0170</t>
  </si>
  <si>
    <t>内六角圆柱头螺钉</t>
  </si>
  <si>
    <t>M8*30蓝白锌</t>
  </si>
  <si>
    <t>4.080.0210</t>
  </si>
  <si>
    <t>上压块</t>
  </si>
  <si>
    <t>BSE250(单孔) Φ28.8 亚光本色</t>
  </si>
  <si>
    <t>块</t>
  </si>
  <si>
    <t>4.090.0240</t>
  </si>
  <si>
    <t>下压块</t>
  </si>
  <si>
    <t>7.210.0340</t>
  </si>
  <si>
    <t>台阶垫圈</t>
  </si>
  <si>
    <t>Φ26*Φ30*3镀白锌(BSE250压块专用)</t>
  </si>
  <si>
    <t>7.010.0172</t>
  </si>
  <si>
    <t>M8*40蓝白锌(联板安装特制)</t>
  </si>
  <si>
    <r>
      <rPr>
        <sz val="10"/>
        <rFont val="宋体"/>
        <charset val="134"/>
      </rPr>
      <t>个</t>
    </r>
  </si>
  <si>
    <t>4.060.0240</t>
  </si>
  <si>
    <t>上联板</t>
  </si>
  <si>
    <t>7.020.0100</t>
  </si>
  <si>
    <t>下压块安装螺栓</t>
  </si>
  <si>
    <t>M12*1.25*72蓝白锌(铣平)</t>
  </si>
  <si>
    <t>7.140.0040</t>
  </si>
  <si>
    <t>M12*1.25蓝白锌</t>
  </si>
  <si>
    <t>7.210.0180</t>
  </si>
  <si>
    <t>Φ12*Φ24*1.5镀锌</t>
  </si>
  <si>
    <t>4.100.0100</t>
  </si>
  <si>
    <t>方向轴</t>
  </si>
  <si>
    <t>BSK(278mm空心)</t>
  </si>
  <si>
    <r>
      <rPr>
        <sz val="10"/>
        <rFont val="宋体"/>
        <charset val="134"/>
      </rPr>
      <t>根</t>
    </r>
  </si>
  <si>
    <t>7.280.0021</t>
  </si>
  <si>
    <t>防尘盖</t>
  </si>
  <si>
    <t>J系列上下胶垫 内孔26</t>
  </si>
  <si>
    <t>7.210.0301</t>
  </si>
  <si>
    <t>Φ25*Φ38*1镀锌</t>
  </si>
  <si>
    <t>4.070.0210</t>
  </si>
  <si>
    <t>下联板</t>
  </si>
  <si>
    <t>3.520.0085</t>
  </si>
  <si>
    <t>记分牌支架</t>
  </si>
  <si>
    <t>高配J6下 配CNC方向器 磨砂银</t>
  </si>
  <si>
    <t>17</t>
  </si>
  <si>
    <t>M6*10蓝白锌(大头)</t>
  </si>
  <si>
    <t>18</t>
  </si>
  <si>
    <t>7.430.0090</t>
  </si>
  <si>
    <t>卡扣</t>
  </si>
  <si>
    <r>
      <rPr>
        <sz val="11"/>
        <rFont val="Arial"/>
        <family val="2"/>
        <charset val="204"/>
      </rPr>
      <t>BSE250</t>
    </r>
    <r>
      <rPr>
        <sz val="11"/>
        <rFont val="宋体"/>
        <charset val="134"/>
      </rPr>
      <t>前刹车线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本色</t>
    </r>
  </si>
  <si>
    <t>19</t>
  </si>
  <si>
    <t>7.010.0020</t>
  </si>
  <si>
    <t>M6*16蓝白锌</t>
  </si>
  <si>
    <t>20</t>
  </si>
  <si>
    <t>7.070.0140</t>
  </si>
  <si>
    <t>M8*16蓝白锌</t>
  </si>
  <si>
    <t>21</t>
  </si>
  <si>
    <t>22</t>
  </si>
  <si>
    <t>7.350.0080</t>
  </si>
  <si>
    <t>锥度轴承</t>
  </si>
  <si>
    <t>Φ25*Φ52(30205)</t>
  </si>
  <si>
    <t>23</t>
  </si>
  <si>
    <t>7.270.0010</t>
  </si>
  <si>
    <t>锁紧螺母</t>
  </si>
  <si>
    <t>六槽M25*1*7 蓝白锌</t>
  </si>
  <si>
    <t>24</t>
  </si>
  <si>
    <t>3.250.0030</t>
  </si>
  <si>
    <t>橡胶缓冲块</t>
  </si>
  <si>
    <t>锥度BSE250方向器</t>
  </si>
  <si>
    <r>
      <rPr>
        <sz val="10"/>
        <rFont val="宋体"/>
        <charset val="134"/>
      </rPr>
      <t>只</t>
    </r>
  </si>
  <si>
    <t>3.270.1305</t>
  </si>
  <si>
    <t>前减震</t>
  </si>
  <si>
    <r>
      <rPr>
        <sz val="11"/>
        <rFont val="Arial"/>
        <family val="2"/>
        <charset val="204"/>
      </rPr>
      <t>880mm*53*58.5</t>
    </r>
    <r>
      <rPr>
        <sz val="11"/>
        <rFont val="宋体"/>
        <charset val="134"/>
      </rPr>
      <t>浅灰色不可调</t>
    </r>
    <r>
      <rPr>
        <sz val="11"/>
        <rFont val="Arial"/>
        <family val="2"/>
        <charset val="204"/>
      </rPr>
      <t>(</t>
    </r>
    <r>
      <rPr>
        <sz val="11"/>
        <rFont val="宋体"/>
        <charset val="134"/>
      </rPr>
      <t>本田下脚</t>
    </r>
    <r>
      <rPr>
        <sz val="11"/>
        <rFont val="Arial"/>
        <family val="2"/>
        <charset val="204"/>
      </rPr>
      <t>)</t>
    </r>
    <r>
      <rPr>
        <sz val="11"/>
        <rFont val="宋体"/>
        <charset val="134"/>
      </rPr>
      <t>配护板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上下</t>
    </r>
  </si>
  <si>
    <t>副</t>
  </si>
  <si>
    <t>7.080.0050</t>
  </si>
  <si>
    <t>内六角台阶螺栓</t>
  </si>
  <si>
    <r>
      <rPr>
        <sz val="10"/>
        <rFont val="Arial"/>
        <family val="2"/>
        <charset val="204"/>
      </rPr>
      <t>M6*12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减震厂家配</t>
    </r>
    <r>
      <rPr>
        <sz val="10"/>
        <rFont val="Arial"/>
        <family val="2"/>
        <charset val="204"/>
      </rPr>
      <t>)</t>
    </r>
  </si>
  <si>
    <t>前减震保护片</t>
  </si>
  <si>
    <t>减震厂家配</t>
  </si>
  <si>
    <t>7.210.0120</t>
  </si>
  <si>
    <r>
      <rPr>
        <sz val="11"/>
        <rFont val="Arial"/>
        <family val="2"/>
        <charset val="204"/>
      </rPr>
      <t>Φ10*Φ16*1.5</t>
    </r>
    <r>
      <rPr>
        <sz val="10"/>
        <rFont val="宋体"/>
        <charset val="134"/>
      </rPr>
      <t>镀锌</t>
    </r>
  </si>
  <si>
    <t>7.100.0040</t>
  </si>
  <si>
    <t>4.2*12(小头)</t>
  </si>
  <si>
    <r>
      <rPr>
        <sz val="11"/>
        <rFont val="Arial"/>
        <family val="2"/>
        <charset val="204"/>
      </rPr>
      <t>M10*1.25</t>
    </r>
    <r>
      <rPr>
        <sz val="10"/>
        <rFont val="宋体"/>
        <charset val="134"/>
      </rPr>
      <t>蓝白锌</t>
    </r>
  </si>
  <si>
    <t>7.010.0430</t>
  </si>
  <si>
    <t>后减震下安装螺栓</t>
  </si>
  <si>
    <r>
      <rPr>
        <sz val="11"/>
        <rFont val="Arial"/>
        <family val="2"/>
        <charset val="204"/>
      </rPr>
      <t>M10*1.25*43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铣平</t>
    </r>
    <r>
      <rPr>
        <sz val="10"/>
        <rFont val="Arial"/>
        <family val="2"/>
        <charset val="204"/>
      </rPr>
      <t>) J1/J5/189</t>
    </r>
    <r>
      <rPr>
        <sz val="10"/>
        <rFont val="宋体"/>
        <charset val="134"/>
      </rPr>
      <t>通用</t>
    </r>
  </si>
  <si>
    <t>3.280.0795</t>
  </si>
  <si>
    <t>后减震</t>
  </si>
  <si>
    <r>
      <rPr>
        <sz val="11"/>
        <rFont val="Arial"/>
        <family val="2"/>
        <charset val="204"/>
      </rPr>
      <t>480mm*Φ11</t>
    </r>
    <r>
      <rPr>
        <sz val="11"/>
        <rFont val="宋体"/>
        <charset val="134"/>
      </rPr>
      <t>白色内置液压可调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下叉开档</t>
    </r>
    <r>
      <rPr>
        <sz val="11"/>
        <rFont val="Arial"/>
        <family val="2"/>
        <charset val="204"/>
      </rPr>
      <t>20 (</t>
    </r>
    <r>
      <rPr>
        <sz val="11"/>
        <rFont val="宋体"/>
        <charset val="134"/>
      </rPr>
      <t>打刻</t>
    </r>
    <r>
      <rPr>
        <sz val="11"/>
        <rFont val="Arial"/>
        <family val="2"/>
        <charset val="204"/>
      </rPr>
      <t xml:space="preserve">M5) </t>
    </r>
    <r>
      <rPr>
        <sz val="11"/>
        <rFont val="宋体"/>
        <charset val="134"/>
      </rPr>
      <t>上下</t>
    </r>
  </si>
  <si>
    <t>7.010.0530</t>
  </si>
  <si>
    <t>后减震上六角法兰面螺栓</t>
  </si>
  <si>
    <r>
      <rPr>
        <sz val="10"/>
        <rFont val="Arial"/>
        <family val="2"/>
        <charset val="204"/>
      </rPr>
      <t>M10*1.25*60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10.9</t>
    </r>
    <r>
      <rPr>
        <sz val="10"/>
        <rFont val="宋体"/>
        <charset val="134"/>
      </rPr>
      <t>级</t>
    </r>
    <r>
      <rPr>
        <sz val="10"/>
        <rFont val="Arial"/>
        <family val="2"/>
        <charset val="204"/>
      </rPr>
      <t xml:space="preserve"> J2</t>
    </r>
  </si>
  <si>
    <t>3.500.1400</t>
  </si>
  <si>
    <t>新J1车架</t>
  </si>
  <si>
    <t>新J1 黑色前限3#抬高(配刀型铝平叉，本田后刹孔距49)电门锁片3.5</t>
  </si>
  <si>
    <t>3.240.0020</t>
  </si>
  <si>
    <t>平叉头胶塞</t>
  </si>
  <si>
    <t>φ32</t>
  </si>
  <si>
    <t>7.010.0391</t>
  </si>
  <si>
    <r>
      <rPr>
        <sz val="10"/>
        <rFont val="Arial"/>
        <family val="2"/>
        <charset val="204"/>
      </rPr>
      <t>M10*1.25*25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10.9</t>
    </r>
    <r>
      <rPr>
        <sz val="10"/>
        <rFont val="宋体"/>
        <charset val="134"/>
      </rPr>
      <t>级</t>
    </r>
  </si>
  <si>
    <t>3.700.0310</t>
  </si>
  <si>
    <t>铝后尾架</t>
  </si>
  <si>
    <t>歼1 喷砂亚光银色</t>
  </si>
  <si>
    <t>3.630.0160</t>
  </si>
  <si>
    <t>电池盒</t>
  </si>
  <si>
    <t>新J1 黑色</t>
  </si>
  <si>
    <t>7.050.0011</t>
  </si>
  <si>
    <t>内六角大扁头螺钉</t>
  </si>
  <si>
    <r>
      <rPr>
        <sz val="10"/>
        <rFont val="Arial"/>
        <family val="2"/>
        <charset val="204"/>
      </rPr>
      <t>M6*12</t>
    </r>
    <r>
      <rPr>
        <sz val="10"/>
        <rFont val="宋体"/>
        <charset val="134"/>
      </rPr>
      <t>蓝白锌</t>
    </r>
  </si>
  <si>
    <t>7.190.0010</t>
  </si>
  <si>
    <t>卡片螺母</t>
  </si>
  <si>
    <t>M6</t>
  </si>
  <si>
    <r>
      <rPr>
        <sz val="10"/>
        <rFont val="Arial"/>
        <family val="2"/>
        <charset val="204"/>
      </rPr>
      <t>M6*16</t>
    </r>
    <r>
      <rPr>
        <sz val="10"/>
        <rFont val="宋体"/>
        <charset val="134"/>
      </rPr>
      <t>蓝白锌</t>
    </r>
  </si>
  <si>
    <t>7.010.0010</t>
  </si>
  <si>
    <t>3.740.0060</t>
  </si>
  <si>
    <t>固定片</t>
  </si>
  <si>
    <r>
      <rPr>
        <sz val="10"/>
        <rFont val="Arial"/>
        <family val="2"/>
        <charset val="204"/>
      </rPr>
      <t>BSE250</t>
    </r>
    <r>
      <rPr>
        <sz val="10"/>
        <rFont val="宋体"/>
        <charset val="134"/>
      </rPr>
      <t>空滤盒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134"/>
      </rPr>
      <t>磨砂银</t>
    </r>
  </si>
  <si>
    <t>片</t>
  </si>
  <si>
    <r>
      <rPr>
        <sz val="10"/>
        <rFont val="Arial"/>
        <family val="2"/>
        <charset val="204"/>
      </rPr>
      <t>M8*25</t>
    </r>
    <r>
      <rPr>
        <sz val="10"/>
        <rFont val="宋体"/>
        <charset val="134"/>
      </rPr>
      <t>蓝白锌</t>
    </r>
  </si>
  <si>
    <t>7.170.0030</t>
  </si>
  <si>
    <t>六角法兰面防滑螺母</t>
  </si>
  <si>
    <t>3.710.0040</t>
  </si>
  <si>
    <t>导风支架</t>
  </si>
  <si>
    <t>新J1(左右)配BSE250塑件 黑色</t>
  </si>
  <si>
    <t>6.260.0040</t>
  </si>
  <si>
    <t>导风板</t>
  </si>
  <si>
    <r>
      <rPr>
        <sz val="10"/>
        <rFont val="Arial"/>
        <family val="2"/>
        <charset val="204"/>
      </rPr>
      <t xml:space="preserve">BSE250 </t>
    </r>
    <r>
      <rPr>
        <sz val="10"/>
        <rFont val="宋体"/>
        <charset val="134"/>
      </rPr>
      <t>白色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左</t>
    </r>
    <r>
      <rPr>
        <sz val="10"/>
        <rFont val="Arial"/>
        <family val="2"/>
        <charset val="204"/>
      </rPr>
      <t>)</t>
    </r>
  </si>
  <si>
    <t>6.260.0041</t>
  </si>
  <si>
    <r>
      <rPr>
        <sz val="10"/>
        <rFont val="Arial"/>
        <family val="2"/>
        <charset val="204"/>
      </rPr>
      <t xml:space="preserve">BSE250 </t>
    </r>
    <r>
      <rPr>
        <sz val="10"/>
        <rFont val="宋体"/>
        <charset val="134"/>
      </rPr>
      <t>白色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右</t>
    </r>
    <r>
      <rPr>
        <sz val="10"/>
        <rFont val="Arial"/>
        <family val="2"/>
        <charset val="204"/>
      </rPr>
      <t>)</t>
    </r>
  </si>
  <si>
    <t>3.570.0095</t>
  </si>
  <si>
    <t>脚蹬</t>
  </si>
  <si>
    <t>铸钢黑色(左右) 补充加工10.2孔</t>
  </si>
  <si>
    <t>3.590.0030</t>
  </si>
  <si>
    <t>脚蹬扭簧</t>
  </si>
  <si>
    <t>电泳 (不锈钢型 左、右)</t>
  </si>
  <si>
    <t>7.240.0035</t>
  </si>
  <si>
    <t>圆柱销</t>
  </si>
  <si>
    <r>
      <rPr>
        <sz val="10"/>
        <rFont val="Arial"/>
        <family val="2"/>
        <charset val="204"/>
      </rPr>
      <t>Φ10*43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 xml:space="preserve"> 8.8</t>
    </r>
    <r>
      <rPr>
        <sz val="10"/>
        <rFont val="宋体"/>
        <charset val="134"/>
      </rPr>
      <t>级</t>
    </r>
  </si>
  <si>
    <t>7.230.0030</t>
  </si>
  <si>
    <t>开口销</t>
  </si>
  <si>
    <t>Φ2.5*16</t>
  </si>
  <si>
    <r>
      <rPr>
        <sz val="10"/>
        <rFont val="Arial"/>
        <family val="2"/>
        <charset val="204"/>
      </rPr>
      <t>Φ10*Φ16*1.5</t>
    </r>
    <r>
      <rPr>
        <sz val="10"/>
        <rFont val="宋体"/>
        <charset val="134"/>
      </rPr>
      <t>镀锌</t>
    </r>
  </si>
  <si>
    <t>7.010.0420</t>
  </si>
  <si>
    <r>
      <rPr>
        <sz val="10"/>
        <rFont val="Arial"/>
        <family val="2"/>
        <charset val="204"/>
      </rPr>
      <t>M10*1.25*40</t>
    </r>
    <r>
      <rPr>
        <sz val="10"/>
        <rFont val="宋体"/>
        <charset val="134"/>
      </rPr>
      <t>蓝白锌</t>
    </r>
  </si>
  <si>
    <t>2.060.0010</t>
  </si>
  <si>
    <t>涨紧轮</t>
  </si>
  <si>
    <r>
      <rPr>
        <sz val="10"/>
        <rFont val="Arial"/>
        <family val="2"/>
        <charset val="204"/>
      </rPr>
      <t xml:space="preserve">BSE MOTO </t>
    </r>
    <r>
      <rPr>
        <sz val="10"/>
        <rFont val="宋体"/>
        <charset val="134"/>
      </rPr>
      <t>黑色</t>
    </r>
  </si>
  <si>
    <t>7.390.0200</t>
  </si>
  <si>
    <t>全封闭轴承</t>
  </si>
  <si>
    <t>6900</t>
  </si>
  <si>
    <t>7.170.0040</t>
  </si>
  <si>
    <t>M10*1.25蓝白锌</t>
  </si>
  <si>
    <t>2.070.0060</t>
  </si>
  <si>
    <t>涨紧轮固定焊接组件</t>
  </si>
  <si>
    <t>涨紧轮(J5) 黑色</t>
  </si>
  <si>
    <t>2.060.0015</t>
  </si>
  <si>
    <r>
      <rPr>
        <sz val="10"/>
        <rFont val="Arial"/>
        <family val="2"/>
        <charset val="204"/>
      </rPr>
      <t xml:space="preserve">BSE MOTO </t>
    </r>
    <r>
      <rPr>
        <sz val="10"/>
        <rFont val="宋体"/>
        <charset val="134"/>
      </rPr>
      <t>红色橡胶中凸</t>
    </r>
  </si>
  <si>
    <t>3.340.0330</t>
  </si>
  <si>
    <t>摇臂平叉连接内衬套</t>
  </si>
  <si>
    <t>Ф18*Ф12.5*13.5mm</t>
  </si>
  <si>
    <t>7.390.0010</t>
  </si>
  <si>
    <t>608</t>
  </si>
  <si>
    <t>7.210.0110</t>
  </si>
  <si>
    <r>
      <rPr>
        <sz val="10"/>
        <rFont val="Arial"/>
        <family val="2"/>
        <charset val="204"/>
      </rPr>
      <t>Φ9*Φ17*2.5</t>
    </r>
    <r>
      <rPr>
        <sz val="10"/>
        <rFont val="宋体"/>
        <charset val="134"/>
      </rPr>
      <t>毛坯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金工制作</t>
    </r>
    <r>
      <rPr>
        <sz val="10"/>
        <rFont val="Arial"/>
        <family val="2"/>
        <charset val="204"/>
      </rPr>
      <t>)</t>
    </r>
  </si>
  <si>
    <t>4.260.0240</t>
  </si>
  <si>
    <t>脚刹杆</t>
  </si>
  <si>
    <t>新J1上弯式(不带头)黑色</t>
  </si>
  <si>
    <t>4.270.0100</t>
  </si>
  <si>
    <t>脚刹杆弹簧</t>
  </si>
  <si>
    <t>J2</t>
  </si>
  <si>
    <t>7.120.0211</t>
  </si>
  <si>
    <t>不锈钢半圆内六角</t>
  </si>
  <si>
    <t>M8*30</t>
  </si>
  <si>
    <t>7.070.0060</t>
  </si>
  <si>
    <t>25</t>
  </si>
  <si>
    <t>4.280.0030</t>
  </si>
  <si>
    <t>脚刹杆头</t>
  </si>
  <si>
    <t>铁 BSK(J1/J5) 银色</t>
  </si>
  <si>
    <t>26</t>
  </si>
  <si>
    <t>7.150.0010</t>
  </si>
  <si>
    <t>全金属六角锁紧螺母</t>
  </si>
  <si>
    <r>
      <rPr>
        <sz val="10"/>
        <rFont val="Arial"/>
        <family val="2"/>
        <charset val="204"/>
      </rPr>
      <t>M6</t>
    </r>
    <r>
      <rPr>
        <sz val="10"/>
        <rFont val="宋体"/>
        <charset val="134"/>
      </rPr>
      <t>蓝白锌</t>
    </r>
  </si>
  <si>
    <t>27</t>
  </si>
  <si>
    <t>7.440.0010</t>
  </si>
  <si>
    <t>后刹限位偏心轮</t>
  </si>
  <si>
    <r>
      <rPr>
        <sz val="10"/>
        <rFont val="Arial"/>
        <family val="2"/>
        <charset val="204"/>
      </rPr>
      <t>Ф18*Ф6.5*8</t>
    </r>
    <r>
      <rPr>
        <sz val="10"/>
        <rFont val="宋体"/>
        <charset val="134"/>
      </rPr>
      <t>电镀</t>
    </r>
    <r>
      <rPr>
        <sz val="10"/>
        <rFont val="Arial"/>
        <family val="2"/>
        <charset val="204"/>
      </rPr>
      <t xml:space="preserve"> J1/J2/J5</t>
    </r>
    <r>
      <rPr>
        <sz val="10"/>
        <rFont val="宋体"/>
        <charset val="134"/>
      </rPr>
      <t>通用</t>
    </r>
  </si>
  <si>
    <t>28</t>
  </si>
  <si>
    <t>29</t>
  </si>
  <si>
    <t>7.030.0010</t>
  </si>
  <si>
    <t>外六角台阶螺栓</t>
  </si>
  <si>
    <r>
      <rPr>
        <sz val="10"/>
        <rFont val="Arial"/>
        <family val="2"/>
        <charset val="204"/>
      </rPr>
      <t>M10*25</t>
    </r>
    <r>
      <rPr>
        <sz val="10"/>
        <rFont val="宋体"/>
        <charset val="134"/>
      </rPr>
      <t>镀铬</t>
    </r>
  </si>
  <si>
    <t>30</t>
  </si>
  <si>
    <r>
      <rPr>
        <sz val="10"/>
        <rFont val="Arial"/>
        <family val="2"/>
        <charset val="204"/>
      </rPr>
      <t>Φ12*Φ24*1.5</t>
    </r>
    <r>
      <rPr>
        <sz val="10"/>
        <rFont val="宋体"/>
        <charset val="134"/>
      </rPr>
      <t>镀锌</t>
    </r>
  </si>
  <si>
    <t>31</t>
  </si>
  <si>
    <t>3.610.0206</t>
  </si>
  <si>
    <t>边支撑</t>
  </si>
  <si>
    <r>
      <rPr>
        <sz val="10"/>
        <rFont val="Arial"/>
        <family val="2"/>
        <charset val="204"/>
      </rPr>
      <t>340mm</t>
    </r>
    <r>
      <rPr>
        <sz val="10"/>
        <rFont val="宋体"/>
        <charset val="134"/>
      </rPr>
      <t>变径黑色窄头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新</t>
    </r>
    <r>
      <rPr>
        <sz val="10"/>
        <rFont val="Arial"/>
        <family val="2"/>
        <charset val="204"/>
      </rPr>
      <t>J1</t>
    </r>
    <r>
      <rPr>
        <sz val="10"/>
        <rFont val="宋体"/>
        <charset val="134"/>
      </rPr>
      <t>专用</t>
    </r>
    <r>
      <rPr>
        <sz val="10"/>
        <rFont val="Arial"/>
        <family val="2"/>
        <charset val="204"/>
      </rPr>
      <t>18/21)</t>
    </r>
  </si>
  <si>
    <t>32</t>
  </si>
  <si>
    <t>3.620.0020</t>
  </si>
  <si>
    <t>边支撑弹簧</t>
  </si>
  <si>
    <r>
      <rPr>
        <sz val="10"/>
        <rFont val="Arial"/>
        <family val="2"/>
        <charset val="204"/>
      </rPr>
      <t xml:space="preserve">129mm J1 </t>
    </r>
    <r>
      <rPr>
        <sz val="10"/>
        <rFont val="宋体"/>
        <charset val="134"/>
      </rPr>
      <t>双</t>
    </r>
  </si>
  <si>
    <t>33</t>
  </si>
  <si>
    <t>3.620.0030</t>
  </si>
  <si>
    <t>边支撑弹簧挂板</t>
  </si>
  <si>
    <r>
      <rPr>
        <sz val="10"/>
        <rFont val="Arial"/>
        <family val="2"/>
        <charset val="204"/>
      </rPr>
      <t xml:space="preserve">J1/J5 </t>
    </r>
    <r>
      <rPr>
        <sz val="10"/>
        <rFont val="宋体"/>
        <charset val="134"/>
      </rPr>
      <t>黑色</t>
    </r>
  </si>
  <si>
    <t>3.510.0520</t>
  </si>
  <si>
    <t>刀型铁一字平叉</t>
  </si>
  <si>
    <t>18寸Φ25孔 银色(J1) 改款新状态(小刀型)</t>
  </si>
  <si>
    <t>3.340.0110</t>
  </si>
  <si>
    <t>铁平叉外衬套</t>
  </si>
  <si>
    <t>Ф25*Ф17*10.5mm J1</t>
  </si>
  <si>
    <t>7.330.0050</t>
  </si>
  <si>
    <t>油封</t>
  </si>
  <si>
    <t>Φ25*33*5</t>
  </si>
  <si>
    <t>只</t>
  </si>
  <si>
    <t>7.370.0010</t>
  </si>
  <si>
    <t>平面推力轴承</t>
  </si>
  <si>
    <t>Φ17*Φ30*4</t>
  </si>
  <si>
    <t>3.340.0100</t>
  </si>
  <si>
    <t>铁平叉轴承衬套</t>
  </si>
  <si>
    <t>Φ25*Φ17*20mm J1</t>
  </si>
  <si>
    <t>7.360.0120</t>
  </si>
  <si>
    <t>滚针轴承</t>
  </si>
  <si>
    <t>NK2520</t>
  </si>
  <si>
    <t>3.340.0180</t>
  </si>
  <si>
    <t>中轴平叉内衬套</t>
  </si>
  <si>
    <t>Φ25*Φ17*146mm J1</t>
  </si>
  <si>
    <t>3.320.0030</t>
  </si>
  <si>
    <t>平叉轴</t>
  </si>
  <si>
    <t>Φ17*261*M16*1.5(J1/J5)</t>
  </si>
  <si>
    <t>7.140.0060</t>
  </si>
  <si>
    <t>M16蓝白锌</t>
  </si>
  <si>
    <t>2.100.0070</t>
  </si>
  <si>
    <t>调链器</t>
  </si>
  <si>
    <t>CRZ黑色</t>
  </si>
  <si>
    <t>2.080.0010</t>
  </si>
  <si>
    <t>调链器隔套</t>
  </si>
  <si>
    <t>Φ8.2*Φ12*29</t>
  </si>
  <si>
    <t>10-2</t>
  </si>
  <si>
    <t>2.090.0010</t>
  </si>
  <si>
    <t>调链器安装螺丝</t>
  </si>
  <si>
    <t>M8*45</t>
  </si>
  <si>
    <t>10-3</t>
  </si>
  <si>
    <t>2.090.0030</t>
  </si>
  <si>
    <t>M8*16</t>
  </si>
  <si>
    <t>3.690.0110</t>
  </si>
  <si>
    <t>铝千斤片</t>
  </si>
  <si>
    <r>
      <rPr>
        <sz val="10"/>
        <rFont val="Arial"/>
        <family val="2"/>
        <charset val="204"/>
      </rPr>
      <t>BSE250</t>
    </r>
    <r>
      <rPr>
        <sz val="10"/>
        <rFont val="宋体"/>
        <charset val="134"/>
      </rPr>
      <t>亚银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左沉</t>
    </r>
    <r>
      <rPr>
        <sz val="10"/>
        <rFont val="Arial"/>
        <family val="2"/>
        <charset val="204"/>
      </rPr>
      <t>)</t>
    </r>
  </si>
  <si>
    <t>3.690.0111</t>
  </si>
  <si>
    <r>
      <rPr>
        <sz val="10"/>
        <rFont val="Arial"/>
        <family val="2"/>
        <charset val="204"/>
      </rPr>
      <t>BSE250</t>
    </r>
    <r>
      <rPr>
        <sz val="10"/>
        <rFont val="宋体"/>
        <charset val="134"/>
      </rPr>
      <t>亚银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右</t>
    </r>
    <r>
      <rPr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</si>
  <si>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>13</t>
    </r>
  </si>
  <si>
    <t>7.020.0081</t>
  </si>
  <si>
    <t>六角头螺栓</t>
  </si>
  <si>
    <t>M8*60蓝白锌 10.9级</t>
  </si>
  <si>
    <r>
      <rPr>
        <sz val="10"/>
        <rFont val="Arial"/>
        <family val="2"/>
        <charset val="204"/>
      </rPr>
      <t>14</t>
    </r>
  </si>
  <si>
    <t>7.180.0040</t>
  </si>
  <si>
    <t>M8蓝白锌</t>
  </si>
  <si>
    <r>
      <rPr>
        <sz val="10"/>
        <rFont val="Arial"/>
        <family val="2"/>
        <charset val="204"/>
      </rPr>
      <t>15</t>
    </r>
  </si>
  <si>
    <t>7.430.0010</t>
  </si>
  <si>
    <t>单孔后刹塑料</t>
  </si>
  <si>
    <r>
      <rPr>
        <sz val="10"/>
        <rFont val="Arial"/>
        <family val="2"/>
        <charset val="204"/>
      </rPr>
      <t>16</t>
    </r>
  </si>
  <si>
    <t>7.090.0040</t>
  </si>
  <si>
    <t>十字槽沉头螺钉</t>
  </si>
  <si>
    <r>
      <rPr>
        <sz val="10"/>
        <rFont val="Arial"/>
        <family val="2"/>
        <charset val="204"/>
      </rPr>
      <t>17</t>
    </r>
  </si>
  <si>
    <t>M6*12蓝白锌</t>
  </si>
  <si>
    <r>
      <rPr>
        <sz val="10"/>
        <rFont val="Arial"/>
        <family val="2"/>
        <charset val="204"/>
      </rPr>
      <t>18</t>
    </r>
  </si>
  <si>
    <t>3.350.0070</t>
  </si>
  <si>
    <t>MOJO平叉护套垫片</t>
  </si>
  <si>
    <t>椭圆形(电镀)</t>
  </si>
  <si>
    <r>
      <rPr>
        <sz val="10"/>
        <rFont val="Arial"/>
        <family val="2"/>
        <charset val="204"/>
      </rPr>
      <t>19</t>
    </r>
  </si>
  <si>
    <t>7.430.0020</t>
  </si>
  <si>
    <t>双孔后刹塑料</t>
  </si>
  <si>
    <r>
      <rPr>
        <sz val="10"/>
        <rFont val="Arial"/>
        <family val="2"/>
        <charset val="204"/>
      </rPr>
      <t>20</t>
    </r>
  </si>
  <si>
    <t>Φ6*Φ18*1.5镀锌</t>
  </si>
  <si>
    <r>
      <rPr>
        <sz val="10"/>
        <rFont val="Arial"/>
        <family val="2"/>
        <charset val="204"/>
      </rPr>
      <t>21</t>
    </r>
  </si>
  <si>
    <t>3.350.0025</t>
  </si>
  <si>
    <t>平叉护套</t>
  </si>
  <si>
    <t>MOJO 红色橡胶</t>
  </si>
  <si>
    <t>7.010.0781</t>
  </si>
  <si>
    <t>拉杆车架六角法兰面螺栓</t>
  </si>
  <si>
    <t>M12*1.25*122蓝白锌(特制)10.9级 J1</t>
  </si>
  <si>
    <t>3.340.0340</t>
  </si>
  <si>
    <t>拉杆车架连接衬套</t>
  </si>
  <si>
    <t>Φ20*Φ12*81mm</t>
  </si>
  <si>
    <t>7.360.0010</t>
  </si>
  <si>
    <t>HK2012</t>
  </si>
  <si>
    <t>7.330.0010</t>
  </si>
  <si>
    <t>Φ20*32*5</t>
  </si>
  <si>
    <t>3.160.0020</t>
  </si>
  <si>
    <t>摇架叉</t>
  </si>
  <si>
    <r>
      <rPr>
        <sz val="10"/>
        <rFont val="Arial"/>
        <family val="2"/>
        <charset val="204"/>
      </rPr>
      <t>KTM(250CC)U</t>
    </r>
    <r>
      <rPr>
        <sz val="10"/>
        <rFont val="宋体"/>
        <charset val="134"/>
      </rPr>
      <t>形</t>
    </r>
  </si>
  <si>
    <r>
      <rPr>
        <sz val="10"/>
        <rFont val="Arial"/>
        <family val="2"/>
        <charset val="204"/>
      </rPr>
      <t>M12</t>
    </r>
    <r>
      <rPr>
        <sz val="10"/>
        <rFont val="宋体"/>
        <charset val="134"/>
      </rPr>
      <t>蓝白锌</t>
    </r>
  </si>
  <si>
    <t>7.010.0720</t>
  </si>
  <si>
    <t>摇臂拉杆安装螺栓</t>
  </si>
  <si>
    <t>M12*1.25*95蓝白锌(定制)10.9级 J1/J2/J5/T9/PH10通用</t>
  </si>
  <si>
    <t>7.010.0690</t>
  </si>
  <si>
    <t>M12*1.25*83蓝白锌(定制)10.9级 J2/T9通用</t>
  </si>
  <si>
    <t>3.170.0020</t>
  </si>
  <si>
    <t>三角摇臂</t>
  </si>
  <si>
    <t>KTM(250CC)YJ-3</t>
  </si>
  <si>
    <t>7.360.0160</t>
  </si>
  <si>
    <r>
      <rPr>
        <sz val="10"/>
        <rFont val="Arial"/>
        <family val="2"/>
        <charset val="204"/>
      </rPr>
      <t>HK1913(</t>
    </r>
    <r>
      <rPr>
        <sz val="10"/>
        <rFont val="宋体"/>
        <charset val="134"/>
      </rPr>
      <t>满针带衬套</t>
    </r>
    <r>
      <rPr>
        <sz val="10"/>
        <rFont val="Arial"/>
        <family val="2"/>
        <charset val="204"/>
      </rPr>
      <t>)</t>
    </r>
  </si>
  <si>
    <t>7.330.0350</t>
  </si>
  <si>
    <t>专用油封</t>
  </si>
  <si>
    <t>铝三角摇臂(Φ18*Φ26*3)</t>
  </si>
  <si>
    <t>3.340.0390</t>
  </si>
  <si>
    <t>后减摇臂外衬套</t>
  </si>
  <si>
    <r>
      <rPr>
        <sz val="10"/>
        <rFont val="Arial"/>
        <family val="2"/>
        <charset val="204"/>
      </rPr>
      <t xml:space="preserve">Φ10*9.5-Φ14*5 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铝摇臂专用</t>
    </r>
    <r>
      <rPr>
        <sz val="10"/>
        <rFont val="Arial"/>
        <family val="2"/>
        <charset val="204"/>
      </rPr>
      <t>)</t>
    </r>
  </si>
  <si>
    <t>3.340.0290</t>
  </si>
  <si>
    <t>摇臂拉杆连接内衬套</t>
  </si>
  <si>
    <r>
      <rPr>
        <sz val="10"/>
        <rFont val="Arial"/>
        <family val="2"/>
        <charset val="204"/>
      </rPr>
      <t>Φ20*Φ12*54mm J1/J5/189</t>
    </r>
    <r>
      <rPr>
        <sz val="10"/>
        <rFont val="宋体"/>
        <charset val="134"/>
      </rPr>
      <t>通用</t>
    </r>
  </si>
  <si>
    <t>7.360.0081</t>
  </si>
  <si>
    <r>
      <rPr>
        <sz val="10"/>
        <rFont val="Arial"/>
        <family val="2"/>
        <charset val="204"/>
      </rPr>
      <t>HK2020(FY</t>
    </r>
    <r>
      <rPr>
        <sz val="10"/>
        <rFont val="宋体"/>
        <charset val="134"/>
      </rPr>
      <t>满针</t>
    </r>
    <r>
      <rPr>
        <sz val="10"/>
        <rFont val="Arial"/>
        <family val="2"/>
        <charset val="204"/>
      </rPr>
      <t>)</t>
    </r>
  </si>
  <si>
    <t>4.030.0030</t>
  </si>
  <si>
    <t>把套</t>
  </si>
  <si>
    <t>黑色(软)</t>
  </si>
  <si>
    <t>4.010.0090</t>
  </si>
  <si>
    <t>铁变径管车把</t>
  </si>
  <si>
    <t>800-810 黑色 Φ28.5*22.2</t>
  </si>
  <si>
    <t>5.130.0020</t>
  </si>
  <si>
    <t>开关</t>
  </si>
  <si>
    <t>红色一点式熄火</t>
  </si>
  <si>
    <t>4.290.0200</t>
  </si>
  <si>
    <t>离合手柄</t>
  </si>
  <si>
    <r>
      <rPr>
        <sz val="10"/>
        <rFont val="Arial"/>
        <family val="2"/>
        <charset val="204"/>
      </rPr>
      <t>D10</t>
    </r>
    <r>
      <rPr>
        <sz val="10"/>
        <rFont val="宋体"/>
        <charset val="134"/>
      </rPr>
      <t>抛丸带座手柄氧化白</t>
    </r>
    <r>
      <rPr>
        <sz val="11"/>
        <rFont val="Arial"/>
        <family val="2"/>
        <charset val="204"/>
      </rPr>
      <t>(</t>
    </r>
    <r>
      <rPr>
        <sz val="10"/>
        <rFont val="宋体"/>
        <charset val="134"/>
      </rPr>
      <t>风门孔</t>
    </r>
    <r>
      <rPr>
        <sz val="10"/>
        <rFont val="Arial"/>
        <family val="2"/>
        <charset val="204"/>
      </rPr>
      <t>φ</t>
    </r>
    <r>
      <rPr>
        <sz val="11"/>
        <rFont val="Arial"/>
        <family val="2"/>
        <charset val="204"/>
      </rPr>
      <t xml:space="preserve">6) </t>
    </r>
    <r>
      <rPr>
        <sz val="10"/>
        <rFont val="宋体"/>
        <charset val="134"/>
      </rPr>
      <t>带防水插线长</t>
    </r>
    <r>
      <rPr>
        <sz val="11"/>
        <rFont val="Arial"/>
        <family val="2"/>
        <charset val="204"/>
      </rPr>
      <t>350mm</t>
    </r>
  </si>
  <si>
    <t>4.130.0050</t>
  </si>
  <si>
    <t>风门线可调</t>
  </si>
  <si>
    <r>
      <rPr>
        <sz val="10"/>
        <rFont val="Arial"/>
        <family val="2"/>
        <charset val="204"/>
      </rPr>
      <t>900+68</t>
    </r>
    <r>
      <rPr>
        <sz val="10"/>
        <rFont val="宋体"/>
        <charset val="134"/>
      </rPr>
      <t>内装</t>
    </r>
    <r>
      <rPr>
        <sz val="10"/>
        <rFont val="Arial"/>
        <family val="2"/>
        <charset val="204"/>
      </rPr>
      <t>(PE28</t>
    </r>
    <r>
      <rPr>
        <sz val="10"/>
        <rFont val="宋体"/>
        <charset val="134"/>
      </rPr>
      <t>化油器</t>
    </r>
    <r>
      <rPr>
        <sz val="10"/>
        <rFont val="Arial"/>
        <family val="2"/>
        <charset val="204"/>
      </rPr>
      <t>)</t>
    </r>
  </si>
  <si>
    <t>4.110.0330</t>
  </si>
  <si>
    <t>油门线</t>
  </si>
  <si>
    <r>
      <rPr>
        <sz val="10"/>
        <rFont val="Arial"/>
        <family val="2"/>
        <charset val="204"/>
      </rPr>
      <t>950+130</t>
    </r>
    <r>
      <rPr>
        <sz val="10"/>
        <rFont val="宋体"/>
        <charset val="134"/>
      </rPr>
      <t>双调</t>
    </r>
  </si>
  <si>
    <t>4.120.0200</t>
  </si>
  <si>
    <t>离合线</t>
  </si>
  <si>
    <t>100+17.0</t>
  </si>
  <si>
    <t>4.170.0310</t>
  </si>
  <si>
    <t>后碟刹器M5</t>
  </si>
  <si>
    <r>
      <rPr>
        <sz val="10"/>
        <rFont val="Arial"/>
        <family val="2"/>
        <charset val="204"/>
      </rPr>
      <t>15款250上泵49孔距80顶杆长度 250下泵 600油管长 本色 轴孔25mm</t>
    </r>
    <r>
      <rPr>
        <sz val="11"/>
        <rFont val="Arial"/>
        <family val="2"/>
        <charset val="204"/>
      </rPr>
      <t xml:space="preserve"> (701)</t>
    </r>
  </si>
  <si>
    <t>套</t>
  </si>
  <si>
    <t>8-1</t>
  </si>
  <si>
    <t>4.450.0050</t>
  </si>
  <si>
    <t>摩擦片</t>
  </si>
  <si>
    <t>普通250后泵</t>
  </si>
  <si>
    <t>7.060.0035</t>
  </si>
  <si>
    <t>M6*16蓝白锌 10.9级</t>
  </si>
  <si>
    <t>4.160.0153</t>
  </si>
  <si>
    <t>前碟刹器14C</t>
  </si>
  <si>
    <r>
      <rPr>
        <sz val="10"/>
        <rFont val="Arial"/>
        <family val="2"/>
        <charset val="204"/>
      </rPr>
      <t>1200</t>
    </r>
    <r>
      <rPr>
        <sz val="10"/>
        <rFont val="宋体"/>
        <charset val="134"/>
      </rPr>
      <t>油管长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134"/>
      </rPr>
      <t>直的上接头</t>
    </r>
    <r>
      <rPr>
        <sz val="10"/>
        <rFont val="Arial"/>
        <family val="2"/>
        <charset val="204"/>
      </rPr>
      <t xml:space="preserve"> 78</t>
    </r>
    <r>
      <rPr>
        <sz val="10"/>
        <rFont val="宋体"/>
        <charset val="134"/>
      </rPr>
      <t>孔距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134"/>
      </rPr>
      <t>奇林反泵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134"/>
      </rPr>
      <t>小沙大油镜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134"/>
      </rPr>
      <t>硬管长</t>
    </r>
    <r>
      <rPr>
        <sz val="10"/>
        <rFont val="Arial"/>
        <family val="2"/>
        <charset val="204"/>
      </rPr>
      <t>500mm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沙面灰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配</t>
    </r>
    <r>
      <rPr>
        <sz val="11"/>
        <rFont val="Arial"/>
        <family val="2"/>
        <charset val="204"/>
      </rPr>
      <t>YC125</t>
    </r>
    <r>
      <rPr>
        <sz val="11"/>
        <rFont val="宋体"/>
        <charset val="134"/>
      </rPr>
      <t>氧化白手柄</t>
    </r>
  </si>
  <si>
    <t>4.450.0040</t>
  </si>
  <si>
    <t>普通奇林反泵</t>
  </si>
  <si>
    <t>10-5</t>
  </si>
  <si>
    <t>4.310.0111</t>
  </si>
  <si>
    <t>刹车手柄</t>
  </si>
  <si>
    <t>YC125氧化白</t>
  </si>
  <si>
    <t>4.350.0040</t>
  </si>
  <si>
    <t>碟刹支架</t>
  </si>
  <si>
    <t>T9 黑色</t>
  </si>
  <si>
    <t>7.010.0170</t>
  </si>
  <si>
    <r>
      <rPr>
        <sz val="10"/>
        <rFont val="Arial"/>
        <family val="2"/>
        <charset val="204"/>
      </rPr>
      <t>M8*40</t>
    </r>
    <r>
      <rPr>
        <sz val="10"/>
        <rFont val="宋体"/>
        <charset val="134"/>
      </rPr>
      <t>蓝白锌</t>
    </r>
  </si>
  <si>
    <t>Φ8*Φ16镀锌</t>
  </si>
  <si>
    <t>3.330.0100</t>
  </si>
  <si>
    <t>隔套</t>
  </si>
  <si>
    <t>Φ8.5*Φ15*8黑色（前刹用）</t>
  </si>
  <si>
    <t>3.330.0090</t>
  </si>
  <si>
    <t>Φ8.5*Φ15*5黑色（前刹用）</t>
  </si>
  <si>
    <t>5.130.0040</t>
  </si>
  <si>
    <t>黄色一点式启动</t>
  </si>
  <si>
    <t>4.050.0130</t>
  </si>
  <si>
    <t>油门座</t>
  </si>
  <si>
    <r>
      <rPr>
        <sz val="10"/>
        <rFont val="Arial"/>
        <family val="2"/>
        <charset val="204"/>
      </rPr>
      <t>liKEE</t>
    </r>
    <r>
      <rPr>
        <sz val="10"/>
        <rFont val="宋体"/>
        <charset val="134"/>
      </rPr>
      <t>黑色铝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含把芯</t>
    </r>
    <r>
      <rPr>
        <sz val="10"/>
        <rFont val="Arial"/>
        <family val="2"/>
        <charset val="204"/>
      </rPr>
      <t>)</t>
    </r>
  </si>
  <si>
    <t>8.010.0080</t>
  </si>
  <si>
    <t>扎带</t>
  </si>
  <si>
    <r>
      <rPr>
        <sz val="10"/>
        <rFont val="Arial"/>
        <family val="2"/>
        <charset val="204"/>
      </rPr>
      <t>MOJO</t>
    </r>
    <r>
      <rPr>
        <sz val="10"/>
        <rFont val="宋体"/>
        <charset val="134"/>
      </rPr>
      <t>弹性</t>
    </r>
    <r>
      <rPr>
        <sz val="10"/>
        <rFont val="Arial"/>
        <family val="2"/>
        <charset val="204"/>
      </rPr>
      <t xml:space="preserve"> 75mm</t>
    </r>
  </si>
  <si>
    <t>6.040.0040</t>
  </si>
  <si>
    <t>胶棉管</t>
  </si>
  <si>
    <t>方型(内宽72mm)</t>
  </si>
  <si>
    <t>3.090.0880</t>
  </si>
  <si>
    <r>
      <rPr>
        <sz val="10"/>
        <rFont val="Arial"/>
        <family val="2"/>
        <charset val="204"/>
      </rPr>
      <t>MOJO</t>
    </r>
    <r>
      <rPr>
        <sz val="10"/>
        <rFont val="宋体"/>
        <charset val="134"/>
      </rPr>
      <t>深齿轮胎</t>
    </r>
  </si>
  <si>
    <t>80/100-21</t>
  </si>
  <si>
    <t>3.090.0881</t>
  </si>
  <si>
    <r>
      <rPr>
        <sz val="10"/>
        <rFont val="Arial"/>
        <family val="2"/>
        <charset val="204"/>
      </rPr>
      <t>MOJO</t>
    </r>
    <r>
      <rPr>
        <sz val="10"/>
        <rFont val="宋体"/>
        <charset val="134"/>
      </rPr>
      <t>深齿内胎</t>
    </r>
  </si>
  <si>
    <t>3.090.0882</t>
  </si>
  <si>
    <r>
      <rPr>
        <sz val="10"/>
        <rFont val="Arial"/>
        <family val="2"/>
        <charset val="204"/>
      </rPr>
      <t>MOJO</t>
    </r>
    <r>
      <rPr>
        <sz val="10"/>
        <rFont val="宋体"/>
        <charset val="134"/>
      </rPr>
      <t>深齿外胎</t>
    </r>
  </si>
  <si>
    <t>1-3</t>
  </si>
  <si>
    <t>1-4</t>
  </si>
  <si>
    <t>3.120.0040</t>
  </si>
  <si>
    <t>气门嘴盖帽</t>
  </si>
  <si>
    <t>黑色</t>
  </si>
  <si>
    <t>3.070.0500</t>
  </si>
  <si>
    <t>前轮毂总成</t>
  </si>
  <si>
    <r>
      <rPr>
        <sz val="10"/>
        <rFont val="Arial"/>
        <family val="2"/>
        <charset val="204"/>
      </rPr>
      <t>250-6</t>
    </r>
    <r>
      <rPr>
        <sz val="10"/>
        <rFont val="宋体"/>
        <charset val="134"/>
      </rPr>
      <t>　铝</t>
    </r>
    <r>
      <rPr>
        <sz val="10"/>
        <rFont val="Arial"/>
        <family val="2"/>
        <charset val="204"/>
      </rPr>
      <t>1.60*21(2</t>
    </r>
    <r>
      <rPr>
        <sz val="10"/>
        <rFont val="宋体"/>
        <charset val="134"/>
      </rPr>
      <t>个气门嘴孔</t>
    </r>
    <r>
      <rPr>
        <sz val="10"/>
        <rFont val="Arial"/>
        <family val="2"/>
        <charset val="204"/>
      </rPr>
      <t xml:space="preserve">) </t>
    </r>
    <r>
      <rPr>
        <sz val="10"/>
        <rFont val="宋体"/>
        <charset val="134"/>
      </rPr>
      <t>抛丸</t>
    </r>
    <r>
      <rPr>
        <sz val="10"/>
        <rFont val="Arial"/>
        <family val="2"/>
        <charset val="204"/>
      </rPr>
      <t>+(</t>
    </r>
    <r>
      <rPr>
        <sz val="10"/>
        <rFont val="宋体"/>
        <charset val="134"/>
      </rPr>
      <t>普通</t>
    </r>
    <r>
      <rPr>
        <sz val="10"/>
        <rFont val="Arial"/>
        <family val="2"/>
        <charset val="204"/>
      </rPr>
      <t>)</t>
    </r>
    <r>
      <rPr>
        <sz val="10"/>
        <rFont val="宋体"/>
        <charset val="134"/>
      </rPr>
      <t>银色孔</t>
    </r>
    <r>
      <rPr>
        <sz val="10"/>
        <rFont val="Arial"/>
        <family val="2"/>
        <charset val="204"/>
      </rPr>
      <t>20mm</t>
    </r>
  </si>
  <si>
    <t>2-1</t>
  </si>
  <si>
    <t>3.020.0050</t>
  </si>
  <si>
    <t>铝圈</t>
  </si>
  <si>
    <t>WM 1.60*21银色(2个气门嘴孔)36H</t>
  </si>
  <si>
    <r>
      <rPr>
        <sz val="10"/>
        <rFont val="Arial"/>
        <family val="2"/>
        <charset val="204"/>
      </rPr>
      <t>2-2</t>
    </r>
  </si>
  <si>
    <t>3.010.0150</t>
  </si>
  <si>
    <t>毂芯</t>
  </si>
  <si>
    <t>250-6前抛丸</t>
  </si>
  <si>
    <r>
      <rPr>
        <sz val="10"/>
        <rFont val="Arial"/>
        <family val="2"/>
        <charset val="204"/>
      </rPr>
      <t>2-3</t>
    </r>
  </si>
  <si>
    <t>3.050.0020</t>
  </si>
  <si>
    <t>辐条螺帽</t>
  </si>
  <si>
    <t>8K</t>
  </si>
  <si>
    <r>
      <rPr>
        <sz val="10"/>
        <rFont val="Arial"/>
        <family val="2"/>
        <charset val="204"/>
      </rPr>
      <t>2-4</t>
    </r>
  </si>
  <si>
    <t>3.040.0061</t>
  </si>
  <si>
    <t>辐条</t>
  </si>
  <si>
    <t>前轮21寸 250-6 238mm</t>
  </si>
  <si>
    <r>
      <rPr>
        <sz val="10"/>
        <rFont val="Arial"/>
        <family val="2"/>
        <charset val="204"/>
      </rPr>
      <t>2-5</t>
    </r>
  </si>
  <si>
    <t>7.390.0060</t>
  </si>
  <si>
    <t>6004</t>
  </si>
  <si>
    <r>
      <rPr>
        <sz val="10"/>
        <rFont val="Arial"/>
        <family val="2"/>
        <charset val="204"/>
      </rPr>
      <t>2-6</t>
    </r>
  </si>
  <si>
    <t>7.330.0102</t>
  </si>
  <si>
    <t>Φ30xΦ42x7</t>
  </si>
  <si>
    <r>
      <rPr>
        <sz val="10"/>
        <rFont val="Arial"/>
        <family val="2"/>
        <charset val="204"/>
      </rPr>
      <t>2-7</t>
    </r>
  </si>
  <si>
    <t>3.341.0020</t>
  </si>
  <si>
    <t>鼓芯内衬管</t>
  </si>
  <si>
    <t>250-6 前</t>
  </si>
  <si>
    <t>3.330.0870</t>
  </si>
  <si>
    <t>前轮右隔套</t>
  </si>
  <si>
    <t>Ф30*Ф20.2*28-Ф26镀白锌 J2/T9/189通用</t>
  </si>
  <si>
    <t>3.330.0860</t>
  </si>
  <si>
    <t>前轮左隔套</t>
  </si>
  <si>
    <t>Ф30*Ф20.2*24-Ф26蓝白锌 J1/J5前轮左隔套</t>
  </si>
  <si>
    <t>3.130.0011</t>
  </si>
  <si>
    <t>前轮轴</t>
  </si>
  <si>
    <r>
      <rPr>
        <sz val="10"/>
        <rFont val="Arial"/>
        <family val="2"/>
        <charset val="204"/>
      </rPr>
      <t>Φ20*217-</t>
    </r>
    <r>
      <rPr>
        <sz val="10"/>
        <rFont val="宋体"/>
        <charset val="134"/>
      </rPr>
      <t>台阶</t>
    </r>
    <r>
      <rPr>
        <sz val="10"/>
        <rFont val="Arial"/>
        <family val="2"/>
        <charset val="204"/>
      </rPr>
      <t xml:space="preserve">Φ25-44mm </t>
    </r>
    <r>
      <rPr>
        <sz val="10"/>
        <rFont val="宋体"/>
        <charset val="134"/>
      </rPr>
      <t>内六角镀彩锌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134"/>
      </rPr>
      <t>含螺母</t>
    </r>
  </si>
  <si>
    <t>5-1</t>
  </si>
  <si>
    <t>3.130.0020</t>
  </si>
  <si>
    <t>前轮轴螺母</t>
  </si>
  <si>
    <r>
      <rPr>
        <sz val="10"/>
        <rFont val="Arial"/>
        <family val="2"/>
        <charset val="204"/>
      </rPr>
      <t xml:space="preserve">M16*1.5*23 </t>
    </r>
    <r>
      <rPr>
        <sz val="10"/>
        <rFont val="宋体"/>
        <charset val="134"/>
      </rPr>
      <t>镀彩锌</t>
    </r>
  </si>
  <si>
    <t>3.030.0080</t>
  </si>
  <si>
    <t>衬带</t>
  </si>
  <si>
    <r>
      <rPr>
        <sz val="10"/>
        <rFont val="Arial"/>
        <family val="2"/>
        <charset val="204"/>
      </rPr>
      <t>21</t>
    </r>
    <r>
      <rPr>
        <sz val="10"/>
        <rFont val="宋体"/>
        <charset val="134"/>
      </rPr>
      <t>寸</t>
    </r>
  </si>
  <si>
    <t>3.110.0010</t>
  </si>
  <si>
    <t>内胎防滑锁</t>
  </si>
  <si>
    <t>1.60橡胶</t>
  </si>
  <si>
    <t>M6蓝白锌</t>
  </si>
  <si>
    <t>7.060.0040</t>
  </si>
  <si>
    <t>M6*20蓝白锌 10.9级</t>
  </si>
  <si>
    <t>4.230.0180</t>
  </si>
  <si>
    <t>前碟刹盘</t>
  </si>
  <si>
    <t>Φ260*101花平前(配250-6)(PO74B)</t>
  </si>
  <si>
    <t>3.090.0894</t>
  </si>
  <si>
    <r>
      <rPr>
        <sz val="10"/>
        <rFont val="Arial"/>
        <family val="2"/>
        <charset val="204"/>
      </rPr>
      <t>MOJO</t>
    </r>
    <r>
      <rPr>
        <sz val="10"/>
        <rFont val="宋体"/>
        <charset val="134"/>
      </rPr>
      <t>深齿轮胎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宽</t>
    </r>
    <r>
      <rPr>
        <sz val="10"/>
        <rFont val="Arial"/>
        <family val="2"/>
        <charset val="204"/>
      </rPr>
      <t>)343X</t>
    </r>
  </si>
  <si>
    <t>100/90-18</t>
  </si>
  <si>
    <t>3.090.0891</t>
  </si>
  <si>
    <t>3.090.0893</t>
  </si>
  <si>
    <r>
      <rPr>
        <sz val="10"/>
        <rFont val="Arial"/>
        <family val="2"/>
        <charset val="204"/>
      </rPr>
      <t>MOJO</t>
    </r>
    <r>
      <rPr>
        <sz val="10"/>
        <rFont val="宋体"/>
        <charset val="134"/>
      </rPr>
      <t>深齿外胎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宽</t>
    </r>
    <r>
      <rPr>
        <sz val="10"/>
        <rFont val="Arial"/>
        <family val="2"/>
        <charset val="204"/>
      </rPr>
      <t>)343X</t>
    </r>
  </si>
  <si>
    <t>3.080.0410</t>
  </si>
  <si>
    <t>后轮毂总成</t>
  </si>
  <si>
    <t>250-6　铝2.15*18(2个气门嘴孔) 抛丸+(普通)银色孔25mm</t>
  </si>
  <si>
    <t>3.020.0142</t>
  </si>
  <si>
    <t>WM 2.15*18银色(2个气门嘴孔)36H</t>
  </si>
  <si>
    <t>2-2</t>
  </si>
  <si>
    <t>3.010.0160</t>
  </si>
  <si>
    <t>250-6后抛丸</t>
  </si>
  <si>
    <t>2-3</t>
  </si>
  <si>
    <t>3.040.0310</t>
  </si>
  <si>
    <t>后轮18寸 250-6 199mm</t>
  </si>
  <si>
    <t>2-4</t>
  </si>
  <si>
    <t>2-5</t>
  </si>
  <si>
    <t>7.330.0070</t>
  </si>
  <si>
    <t>Φ30xΦ47x7</t>
  </si>
  <si>
    <t>2-6</t>
  </si>
  <si>
    <t>7.390.0070</t>
  </si>
  <si>
    <t>6005</t>
  </si>
  <si>
    <t>2-7</t>
  </si>
  <si>
    <t>3.341.0021</t>
  </si>
  <si>
    <t>250-6 后</t>
  </si>
  <si>
    <t>3.130.0030</t>
  </si>
  <si>
    <t>后轮轴</t>
  </si>
  <si>
    <t>Φ25*242-扁方Φ40-28mm 镀彩锌 含螺母</t>
  </si>
  <si>
    <t>3-1</t>
  </si>
  <si>
    <t>3.130.0050</t>
  </si>
  <si>
    <t>后轮轴螺母</t>
  </si>
  <si>
    <r>
      <rPr>
        <sz val="10"/>
        <rFont val="Arial"/>
        <family val="2"/>
        <charset val="204"/>
      </rPr>
      <t xml:space="preserve">M24*1.5 </t>
    </r>
    <r>
      <rPr>
        <sz val="10"/>
        <rFont val="宋体"/>
        <charset val="134"/>
      </rPr>
      <t>镀彩锌</t>
    </r>
  </si>
  <si>
    <t>3.330.0880</t>
  </si>
  <si>
    <t>后轮右隔套</t>
  </si>
  <si>
    <t>Ф36*Ф25.2*14-Ф32蓝白锌 J2/T9/189通用</t>
  </si>
  <si>
    <t>3.330.0920</t>
  </si>
  <si>
    <t>后轮左隔套</t>
  </si>
  <si>
    <t>Ф36*Ф25.2*31.5-Ф32镀白锌 J1/J5后轮左隔套</t>
  </si>
  <si>
    <r>
      <rPr>
        <sz val="10"/>
        <rFont val="Arial"/>
        <family val="2"/>
        <charset val="204"/>
      </rPr>
      <t>M6*20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10.9</t>
    </r>
    <r>
      <rPr>
        <sz val="10"/>
        <rFont val="宋体"/>
        <charset val="134"/>
      </rPr>
      <t>级</t>
    </r>
  </si>
  <si>
    <t>4.240.0130</t>
  </si>
  <si>
    <t>后碟刹盘</t>
  </si>
  <si>
    <t>Φ240*116花平(配250-6)(P074A)</t>
  </si>
  <si>
    <t>7.040.0050</t>
  </si>
  <si>
    <t>内六角沉头螺钉</t>
  </si>
  <si>
    <r>
      <rPr>
        <sz val="10"/>
        <rFont val="Arial"/>
        <family val="2"/>
        <charset val="204"/>
      </rPr>
      <t>M8*30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10.9</t>
    </r>
    <r>
      <rPr>
        <sz val="10"/>
        <rFont val="宋体"/>
        <charset val="134"/>
      </rPr>
      <t>级</t>
    </r>
  </si>
  <si>
    <t>2.040.0560</t>
  </si>
  <si>
    <t>链轮</t>
  </si>
  <si>
    <t>520*125*45白锌</t>
  </si>
  <si>
    <t>3.110.0030</t>
  </si>
  <si>
    <t>1.85橡胶</t>
  </si>
  <si>
    <t>3.030.0060</t>
  </si>
  <si>
    <r>
      <rPr>
        <sz val="10"/>
        <rFont val="Arial"/>
        <family val="2"/>
        <charset val="204"/>
      </rPr>
      <t>18</t>
    </r>
    <r>
      <rPr>
        <sz val="10"/>
        <rFont val="宋体"/>
        <charset val="134"/>
      </rPr>
      <t>寸</t>
    </r>
  </si>
  <si>
    <t>7.210.0300</t>
  </si>
  <si>
    <t>Φ25*Φ45*3镀锌</t>
  </si>
  <si>
    <t>2.010.0750</t>
  </si>
  <si>
    <r>
      <rPr>
        <sz val="10"/>
        <rFont val="Arial"/>
        <family val="2"/>
        <charset val="204"/>
      </rPr>
      <t>ZH</t>
    </r>
    <r>
      <rPr>
        <sz val="10"/>
        <rFont val="宋体"/>
        <charset val="134"/>
      </rPr>
      <t>链条</t>
    </r>
  </si>
  <si>
    <t>520*112L黑色</t>
  </si>
  <si>
    <t>5.090.0135</t>
  </si>
  <si>
    <t>点火器</t>
  </si>
  <si>
    <r>
      <rPr>
        <sz val="10"/>
        <rFont val="Arial"/>
        <family val="2"/>
        <charset val="204"/>
      </rPr>
      <t xml:space="preserve">LIHua250CC CDI </t>
    </r>
    <r>
      <rPr>
        <sz val="10"/>
        <rFont val="宋体"/>
        <charset val="134"/>
      </rPr>
      <t>圆插</t>
    </r>
  </si>
  <si>
    <t>5.050.0040</t>
  </si>
  <si>
    <t>整流器</t>
  </si>
  <si>
    <t>五线</t>
  </si>
  <si>
    <t>5.060.0010</t>
  </si>
  <si>
    <t>继电器</t>
  </si>
  <si>
    <t>12V</t>
  </si>
  <si>
    <t>5.020.0030</t>
  </si>
  <si>
    <t>电池</t>
  </si>
  <si>
    <t>12V5AH</t>
  </si>
  <si>
    <t>6.310.0010</t>
  </si>
  <si>
    <t>电池绷带</t>
  </si>
  <si>
    <t>橡胶116#</t>
  </si>
  <si>
    <t>5.150.0040</t>
  </si>
  <si>
    <t>电门锁</t>
  </si>
  <si>
    <r>
      <rPr>
        <sz val="10"/>
        <rFont val="Arial"/>
        <family val="2"/>
        <charset val="204"/>
      </rPr>
      <t>3</t>
    </r>
    <r>
      <rPr>
        <sz val="10"/>
        <rFont val="宋体"/>
        <charset val="134"/>
      </rPr>
      <t>档</t>
    </r>
    <r>
      <rPr>
        <sz val="10"/>
        <rFont val="Arial"/>
        <family val="2"/>
        <charset val="204"/>
      </rPr>
      <t>5</t>
    </r>
    <r>
      <rPr>
        <sz val="10"/>
        <rFont val="宋体"/>
        <charset val="134"/>
      </rPr>
      <t>线</t>
    </r>
  </si>
  <si>
    <t>7.160.0030</t>
  </si>
  <si>
    <t>非金属嵌件六角锁紧螺母</t>
  </si>
  <si>
    <t>5.030.0060</t>
  </si>
  <si>
    <t>高压包</t>
  </si>
  <si>
    <r>
      <rPr>
        <sz val="10"/>
        <rFont val="Arial"/>
        <family val="2"/>
        <charset val="204"/>
      </rPr>
      <t>110CC</t>
    </r>
    <r>
      <rPr>
        <sz val="10"/>
        <rFont val="宋体"/>
        <charset val="134"/>
      </rPr>
      <t>红色</t>
    </r>
    <r>
      <rPr>
        <sz val="10"/>
        <rFont val="Arial"/>
        <family val="2"/>
        <charset val="204"/>
      </rPr>
      <t>(GY6)</t>
    </r>
  </si>
  <si>
    <t>5.010.0326</t>
  </si>
  <si>
    <t>总线</t>
  </si>
  <si>
    <t>新歼1 普通插件 3档5线（带考拉大灯）前加防水套(技术提供图纸)</t>
  </si>
  <si>
    <t>3.340.0420</t>
  </si>
  <si>
    <t>台阶衬套</t>
  </si>
  <si>
    <r>
      <rPr>
        <sz val="10"/>
        <rFont val="Arial"/>
        <family val="2"/>
        <charset val="204"/>
      </rPr>
      <t xml:space="preserve">BSE250 φ19*φ8.5-φ6*5.5mm </t>
    </r>
    <r>
      <rPr>
        <sz val="10"/>
        <rFont val="宋体"/>
        <charset val="134"/>
      </rPr>
      <t>铝</t>
    </r>
  </si>
  <si>
    <t>7.010.0060</t>
  </si>
  <si>
    <r>
      <rPr>
        <sz val="10"/>
        <rFont val="Arial"/>
        <family val="2"/>
        <charset val="204"/>
      </rPr>
      <t>M6*35</t>
    </r>
    <r>
      <rPr>
        <sz val="10"/>
        <rFont val="宋体"/>
        <charset val="134"/>
      </rPr>
      <t>蓝白锌</t>
    </r>
  </si>
  <si>
    <t>6.130.0170</t>
  </si>
  <si>
    <t>前挡泥板</t>
  </si>
  <si>
    <r>
      <rPr>
        <sz val="10"/>
        <rFont val="Arial"/>
        <family val="2"/>
        <charset val="204"/>
      </rPr>
      <t xml:space="preserve">BSE250 </t>
    </r>
    <r>
      <rPr>
        <sz val="10"/>
        <rFont val="宋体"/>
        <charset val="134"/>
      </rPr>
      <t>白色</t>
    </r>
  </si>
  <si>
    <t>3.340.0380</t>
  </si>
  <si>
    <r>
      <rPr>
        <sz val="10"/>
        <rFont val="Arial"/>
        <family val="2"/>
        <charset val="204"/>
      </rPr>
      <t>Φ6*Φ18*1.5</t>
    </r>
    <r>
      <rPr>
        <sz val="10"/>
        <rFont val="宋体"/>
        <charset val="134"/>
      </rPr>
      <t>镀锌</t>
    </r>
  </si>
  <si>
    <t>7.050.0025</t>
  </si>
  <si>
    <t>6.150.0180</t>
  </si>
  <si>
    <t>前左侧板前</t>
  </si>
  <si>
    <t>6.170.0130</t>
  </si>
  <si>
    <t>前左侧板</t>
  </si>
  <si>
    <t>7.100.0020</t>
  </si>
  <si>
    <t>4.2*8</t>
  </si>
  <si>
    <t>6.170.0140</t>
  </si>
  <si>
    <t>左后侧板</t>
  </si>
  <si>
    <t>伞头内六角螺丝</t>
  </si>
  <si>
    <t>台阶M6*9</t>
  </si>
  <si>
    <t>6.190.0140</t>
  </si>
  <si>
    <t>左后侧板下</t>
  </si>
  <si>
    <t>7.100.0110</t>
  </si>
  <si>
    <t>4.8*16</t>
  </si>
  <si>
    <t>6.230.0080</t>
  </si>
  <si>
    <t>后挡泥皮</t>
  </si>
  <si>
    <r>
      <rPr>
        <sz val="10"/>
        <rFont val="Arial"/>
        <family val="2"/>
        <charset val="204"/>
      </rPr>
      <t xml:space="preserve">BSE250 </t>
    </r>
    <r>
      <rPr>
        <sz val="10"/>
        <rFont val="宋体"/>
        <charset val="134"/>
      </rPr>
      <t>黑色</t>
    </r>
  </si>
  <si>
    <t>7.170.0020</t>
  </si>
  <si>
    <t>7.050.0030</t>
  </si>
  <si>
    <r>
      <rPr>
        <sz val="10"/>
        <rFont val="Arial"/>
        <family val="2"/>
        <charset val="204"/>
      </rPr>
      <t>M6*25</t>
    </r>
    <r>
      <rPr>
        <sz val="10"/>
        <rFont val="宋体"/>
        <charset val="134"/>
      </rPr>
      <t>蓝白锌</t>
    </r>
  </si>
  <si>
    <t>7.080.0030</t>
  </si>
  <si>
    <t>6.140.0170</t>
  </si>
  <si>
    <t>后挡泥板</t>
  </si>
  <si>
    <t>1.088.0060</t>
  </si>
  <si>
    <t>侧板隔热橡胶垫</t>
  </si>
  <si>
    <r>
      <rPr>
        <sz val="10"/>
        <rFont val="Arial"/>
        <family val="2"/>
        <charset val="204"/>
      </rPr>
      <t xml:space="preserve">BSE250 </t>
    </r>
    <r>
      <rPr>
        <sz val="10"/>
        <rFont val="宋体"/>
        <charset val="134"/>
      </rPr>
      <t>硅胶黑色</t>
    </r>
  </si>
  <si>
    <t>6.200.0130</t>
  </si>
  <si>
    <t>右后侧板下</t>
  </si>
  <si>
    <t>6.180.0130</t>
  </si>
  <si>
    <t>右后侧板</t>
  </si>
  <si>
    <t>6.180.0120</t>
  </si>
  <si>
    <t>前右侧板</t>
  </si>
  <si>
    <t>6.160.0170</t>
  </si>
  <si>
    <t>前右侧板前</t>
  </si>
  <si>
    <t>6.110.0230</t>
  </si>
  <si>
    <t>记分牌</t>
  </si>
  <si>
    <t>7.010.0040</t>
  </si>
  <si>
    <t>3.340.0350</t>
  </si>
  <si>
    <t>油箱隔套</t>
  </si>
  <si>
    <t>Φ6.5*Φ9-Φ20*15-17mm</t>
  </si>
  <si>
    <t>1.017.0100</t>
  </si>
  <si>
    <t>油壶固定片</t>
  </si>
  <si>
    <r>
      <rPr>
        <sz val="10"/>
        <rFont val="Arial"/>
        <family val="2"/>
        <charset val="204"/>
      </rPr>
      <t xml:space="preserve">BSE250 </t>
    </r>
    <r>
      <rPr>
        <sz val="10"/>
        <rFont val="宋体"/>
        <charset val="134"/>
      </rPr>
      <t>黑色塑料</t>
    </r>
  </si>
  <si>
    <t>3.250.0020</t>
  </si>
  <si>
    <t>油箱缓冲胶垫</t>
  </si>
  <si>
    <r>
      <rPr>
        <sz val="10"/>
        <rFont val="Arial"/>
        <family val="2"/>
        <charset val="204"/>
      </rPr>
      <t>BSE250</t>
    </r>
    <r>
      <rPr>
        <sz val="10"/>
        <rFont val="宋体"/>
        <charset val="134"/>
      </rPr>
      <t>工字</t>
    </r>
  </si>
  <si>
    <t>6.080.0220</t>
  </si>
  <si>
    <t>油壶</t>
  </si>
  <si>
    <t>BSE250(带长油壶开关) 黑色</t>
  </si>
  <si>
    <t>1.026.0010</t>
  </si>
  <si>
    <t>油滤器</t>
  </si>
  <si>
    <t>白色塑料(不能拆卸)</t>
  </si>
  <si>
    <t>6.310.0030</t>
  </si>
  <si>
    <t>油箱绷带</t>
  </si>
  <si>
    <t>橡胶74#</t>
  </si>
  <si>
    <t>7.050.0010</t>
  </si>
  <si>
    <r>
      <rPr>
        <sz val="10"/>
        <rFont val="Arial"/>
        <family val="2"/>
        <charset val="204"/>
      </rPr>
      <t>M6*10</t>
    </r>
    <r>
      <rPr>
        <sz val="10"/>
        <rFont val="宋体"/>
        <charset val="134"/>
      </rPr>
      <t>蓝白锌</t>
    </r>
  </si>
  <si>
    <t>3.340.0410</t>
  </si>
  <si>
    <t>座垫限位衬套</t>
  </si>
  <si>
    <t>7.050.0020</t>
  </si>
  <si>
    <t>6.090.0190</t>
  </si>
  <si>
    <t>油壶盖</t>
  </si>
  <si>
    <r>
      <rPr>
        <sz val="10"/>
        <rFont val="Arial"/>
        <family val="2"/>
        <charset val="204"/>
      </rPr>
      <t>J1</t>
    </r>
    <r>
      <rPr>
        <sz val="10"/>
        <rFont val="宋体"/>
        <charset val="134"/>
      </rPr>
      <t>、</t>
    </r>
    <r>
      <rPr>
        <sz val="10"/>
        <rFont val="Arial"/>
        <family val="2"/>
        <charset val="204"/>
      </rPr>
      <t>J5</t>
    </r>
    <r>
      <rPr>
        <sz val="10"/>
        <rFont val="宋体"/>
        <charset val="134"/>
      </rPr>
      <t>黑色</t>
    </r>
  </si>
  <si>
    <t>6.010.0588</t>
  </si>
  <si>
    <t>座垫</t>
  </si>
  <si>
    <r>
      <rPr>
        <sz val="10"/>
        <rFont val="Arial"/>
        <family val="2"/>
        <charset val="204"/>
      </rPr>
      <t xml:space="preserve">J6 </t>
    </r>
    <r>
      <rPr>
        <sz val="10"/>
        <rFont val="宋体"/>
        <charset val="134"/>
      </rPr>
      <t>上黑两侧红</t>
    </r>
    <r>
      <rPr>
        <sz val="10"/>
        <rFont val="Arial"/>
        <family val="2"/>
        <charset val="204"/>
      </rPr>
      <t>(605)</t>
    </r>
  </si>
  <si>
    <t>7.210.0112</t>
  </si>
  <si>
    <t>Φ9*Φ17*3.5铝(金工制作)</t>
  </si>
  <si>
    <t>Nut</t>
  </si>
  <si>
    <t>Bolt</t>
  </si>
  <si>
    <t>M6*20蓝白锌</t>
  </si>
  <si>
    <r>
      <t>Φ6*Φ18*1.5</t>
    </r>
    <r>
      <rPr>
        <sz val="11"/>
        <color indexed="8"/>
        <rFont val="宋体"/>
        <charset val="134"/>
      </rPr>
      <t>镀锌</t>
    </r>
  </si>
  <si>
    <t>Flat washer</t>
  </si>
  <si>
    <t>7.140.0010</t>
  </si>
  <si>
    <t>3.750.0195</t>
  </si>
  <si>
    <t>支架</t>
  </si>
  <si>
    <r>
      <t>BSE150</t>
    </r>
    <r>
      <rPr>
        <sz val="11"/>
        <color indexed="8"/>
        <rFont val="宋体"/>
        <charset val="134"/>
      </rPr>
      <t>上</t>
    </r>
    <r>
      <rPr>
        <sz val="11"/>
        <color indexed="8"/>
        <rFont val="Arial"/>
        <family val="2"/>
      </rPr>
      <t>(</t>
    </r>
    <r>
      <rPr>
        <sz val="11"/>
        <color indexed="8"/>
        <rFont val="宋体"/>
        <charset val="134"/>
      </rPr>
      <t>本田大灯带电门锁孔</t>
    </r>
    <r>
      <rPr>
        <sz val="11"/>
        <color indexed="8"/>
        <rFont val="Arial"/>
        <family val="2"/>
      </rPr>
      <t>)</t>
    </r>
    <r>
      <rPr>
        <sz val="11"/>
        <color indexed="8"/>
        <rFont val="宋体"/>
        <charset val="134"/>
      </rPr>
      <t>配</t>
    </r>
    <r>
      <rPr>
        <sz val="11"/>
        <color indexed="8"/>
        <rFont val="Arial"/>
        <family val="2"/>
      </rPr>
      <t>BSE250</t>
    </r>
    <r>
      <rPr>
        <sz val="11"/>
        <color indexed="8"/>
        <rFont val="宋体"/>
        <charset val="134"/>
      </rPr>
      <t>联板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宋体"/>
        <charset val="134"/>
      </rPr>
      <t>银色</t>
    </r>
  </si>
  <si>
    <t>Bracket</t>
  </si>
  <si>
    <t>M8蓝白锌（通用）</t>
  </si>
  <si>
    <t>M8*25蓝白锌</t>
  </si>
  <si>
    <t>3.750.0190</t>
  </si>
  <si>
    <r>
      <t>BSE150D</t>
    </r>
    <r>
      <rPr>
        <sz val="11"/>
        <color indexed="8"/>
        <rFont val="宋体"/>
        <charset val="134"/>
      </rPr>
      <t>下</t>
    </r>
    <r>
      <rPr>
        <sz val="11"/>
        <color indexed="8"/>
        <rFont val="Arial"/>
        <family val="2"/>
      </rPr>
      <t>(</t>
    </r>
    <r>
      <rPr>
        <sz val="11"/>
        <color indexed="8"/>
        <rFont val="宋体"/>
        <charset val="134"/>
      </rPr>
      <t>本田大灯</t>
    </r>
    <r>
      <rPr>
        <sz val="11"/>
        <color indexed="8"/>
        <rFont val="Arial"/>
        <family val="2"/>
      </rPr>
      <t xml:space="preserve">) </t>
    </r>
    <r>
      <rPr>
        <sz val="11"/>
        <color indexed="8"/>
        <rFont val="宋体"/>
        <charset val="134"/>
      </rPr>
      <t>黑色</t>
    </r>
  </si>
  <si>
    <t>6.250.0020</t>
  </si>
  <si>
    <t>塑件胶塞</t>
  </si>
  <si>
    <t>CRF110</t>
  </si>
  <si>
    <t>Plastic stopper</t>
  </si>
  <si>
    <t>5.120.0040</t>
  </si>
  <si>
    <t>大灯</t>
  </si>
  <si>
    <r>
      <t>本田款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宋体"/>
        <charset val="134"/>
      </rPr>
      <t>白色</t>
    </r>
  </si>
  <si>
    <r>
      <rPr>
        <sz val="10"/>
        <color indexed="8"/>
        <rFont val="Arial"/>
        <family val="2"/>
      </rPr>
      <t>F</t>
    </r>
    <r>
      <rPr>
        <sz val="11"/>
        <color indexed="8"/>
        <rFont val="Arial"/>
        <family val="2"/>
      </rPr>
      <t xml:space="preserve">ront light </t>
    </r>
  </si>
  <si>
    <t>engine</t>
  </si>
  <si>
    <t>cover chain</t>
  </si>
  <si>
    <t>bolt</t>
  </si>
  <si>
    <t>gear shift lever</t>
  </si>
  <si>
    <t>kick start lever</t>
  </si>
  <si>
    <t>intake manifold</t>
  </si>
  <si>
    <t>connector of Carburetor</t>
  </si>
  <si>
    <t>stainless hoop</t>
  </si>
  <si>
    <t>carburetor</t>
  </si>
  <si>
    <t>spring washer</t>
  </si>
  <si>
    <t>flat washer</t>
  </si>
  <si>
    <t>nut</t>
  </si>
  <si>
    <t>hanger part</t>
  </si>
  <si>
    <t>hoop</t>
  </si>
  <si>
    <t>rubber connector</t>
  </si>
  <si>
    <t>front cover of air filter</t>
  </si>
  <si>
    <t>bracket of air filter sponge</t>
  </si>
  <si>
    <t>sponge element</t>
  </si>
  <si>
    <t>air filter rear cover</t>
  </si>
  <si>
    <t>screw</t>
  </si>
  <si>
    <t>seal ring</t>
  </si>
  <si>
    <t>exhaust pipe</t>
  </si>
  <si>
    <t>heat   pipe</t>
  </si>
  <si>
    <t>muffler</t>
  </si>
  <si>
    <t/>
  </si>
  <si>
    <t>handle bar holder upper</t>
  </si>
  <si>
    <t>handle bar holder down</t>
  </si>
  <si>
    <t>step washers down rise</t>
  </si>
  <si>
    <t>upper clamp</t>
  </si>
  <si>
    <t>steering axle</t>
  </si>
  <si>
    <t>rubber cover</t>
  </si>
  <si>
    <t>down clamp</t>
  </si>
  <si>
    <t>number plate bracket</t>
  </si>
  <si>
    <t>buckle plastic</t>
  </si>
  <si>
    <t>bearing</t>
  </si>
  <si>
    <t>rubber cushion down riser</t>
  </si>
  <si>
    <t>front fork</t>
  </si>
  <si>
    <t>front fork protection</t>
  </si>
  <si>
    <t>rear shock down</t>
  </si>
  <si>
    <t>rear shock</t>
  </si>
  <si>
    <t>rear shock up</t>
  </si>
  <si>
    <t>frame</t>
  </si>
  <si>
    <t>rubber</t>
  </si>
  <si>
    <t>alloy subframe</t>
  </si>
  <si>
    <t>battery box</t>
  </si>
  <si>
    <t>fixed</t>
  </si>
  <si>
    <t>bracket  air deflector</t>
  </si>
  <si>
    <t>air deflector</t>
  </si>
  <si>
    <t>foot rest</t>
  </si>
  <si>
    <t>foot rest spring</t>
  </si>
  <si>
    <t>cylindrical pin</t>
  </si>
  <si>
    <t>cotter pin</t>
  </si>
  <si>
    <t>tensioner roller</t>
  </si>
  <si>
    <t>tensioner bracket</t>
  </si>
  <si>
    <t>spacer</t>
  </si>
  <si>
    <t>fairings support</t>
  </si>
  <si>
    <t>foot brake spring brake pedal</t>
  </si>
  <si>
    <t>brake lever tip</t>
  </si>
  <si>
    <t>rear brake limit eccenter</t>
  </si>
  <si>
    <t>hexagon step  bolt</t>
  </si>
  <si>
    <t>side stand</t>
  </si>
  <si>
    <t>side stand spring</t>
  </si>
  <si>
    <t>side stand spring   hook</t>
  </si>
  <si>
    <t>swingarm</t>
  </si>
  <si>
    <t>seal</t>
  </si>
  <si>
    <t>needle  bearing</t>
  </si>
  <si>
    <t>swingarm axle</t>
  </si>
  <si>
    <t>chain guide</t>
  </si>
  <si>
    <t>chain adjuster</t>
  </si>
  <si>
    <t>chain slider gasket</t>
  </si>
  <si>
    <t>chain slider</t>
  </si>
  <si>
    <t>tie rod suspension</t>
  </si>
  <si>
    <t>linkage</t>
  </si>
  <si>
    <t>grips</t>
  </si>
  <si>
    <t>handle bar</t>
  </si>
  <si>
    <t>switch</t>
  </si>
  <si>
    <t>clutch lever</t>
  </si>
  <si>
    <t>chocke  cable  adjustable</t>
  </si>
  <si>
    <t>throttle line</t>
  </si>
  <si>
    <t>clutch cable</t>
  </si>
  <si>
    <t>rear brake system</t>
  </si>
  <si>
    <t>brake pads</t>
  </si>
  <si>
    <t>front brake system</t>
  </si>
  <si>
    <t>brake lever</t>
  </si>
  <si>
    <t>front brake bracket</t>
  </si>
  <si>
    <t>accelerater</t>
  </si>
  <si>
    <t>tie</t>
  </si>
  <si>
    <t>handlebar pad</t>
  </si>
  <si>
    <t>tyre</t>
  </si>
  <si>
    <t>inner tube</t>
  </si>
  <si>
    <t>front rim</t>
  </si>
  <si>
    <t>hub</t>
  </si>
  <si>
    <t>spokes nut</t>
  </si>
  <si>
    <t>spoke</t>
  </si>
  <si>
    <t>front wheel axle spacer R</t>
  </si>
  <si>
    <t>front wheel axle spacer L</t>
  </si>
  <si>
    <t>front wheel axle</t>
  </si>
  <si>
    <t>belt</t>
  </si>
  <si>
    <t>rim lock -slloy</t>
  </si>
  <si>
    <t>front brake disc</t>
  </si>
  <si>
    <t>rear wheel</t>
  </si>
  <si>
    <t>rear wheel axle</t>
  </si>
  <si>
    <t>rear wheel axle spacer R</t>
  </si>
  <si>
    <t>rear wheel axle spacer L</t>
  </si>
  <si>
    <t>rear disc</t>
  </si>
  <si>
    <t>sprocket</t>
  </si>
  <si>
    <t>chain</t>
  </si>
  <si>
    <t>cdi</t>
  </si>
  <si>
    <t>rectifier</t>
  </si>
  <si>
    <t>relay</t>
  </si>
  <si>
    <t>battery</t>
  </si>
  <si>
    <t>batterry   fasten belt</t>
  </si>
  <si>
    <t>key switch</t>
  </si>
  <si>
    <t>electric coil</t>
  </si>
  <si>
    <t>wire harness</t>
  </si>
  <si>
    <t>front fender</t>
  </si>
  <si>
    <t>front left side</t>
  </si>
  <si>
    <t>rear side L</t>
  </si>
  <si>
    <t>rear side down L</t>
  </si>
  <si>
    <t>rear mud rubber</t>
  </si>
  <si>
    <t>rear fender</t>
  </si>
  <si>
    <t>thermal insulation rubber</t>
  </si>
  <si>
    <t>rear side down R</t>
  </si>
  <si>
    <t>rear side R</t>
  </si>
  <si>
    <t>front right side</t>
  </si>
  <si>
    <t>number plate</t>
  </si>
  <si>
    <t>fuel tank fixed</t>
  </si>
  <si>
    <t>rubber buffer</t>
  </si>
  <si>
    <t>fuel tank</t>
  </si>
  <si>
    <t>oil filter</t>
  </si>
  <si>
    <t>fuel cap</t>
  </si>
  <si>
    <t>seat</t>
  </si>
  <si>
    <r>
      <t xml:space="preserve">SPARE PART CATALOGUE -MODEL:  </t>
    </r>
    <r>
      <rPr>
        <b/>
        <sz val="22"/>
        <rFont val="Arial"/>
        <family val="2"/>
        <charset val="204"/>
      </rPr>
      <t>Z4</t>
    </r>
    <r>
      <rPr>
        <b/>
        <sz val="18"/>
        <rFont val="Arial"/>
        <family val="2"/>
        <charset val="204"/>
      </rPr>
      <t xml:space="preserve"> </t>
    </r>
    <r>
      <rPr>
        <b/>
        <sz val="14"/>
        <rFont val="Arial"/>
        <family val="2"/>
        <charset val="204"/>
      </rPr>
      <t>PHM5</t>
    </r>
  </si>
  <si>
    <t>Двигатель</t>
  </si>
  <si>
    <t>Фильтр воздушный</t>
  </si>
  <si>
    <t>Выхлопная система</t>
  </si>
  <si>
    <t>Траверса</t>
  </si>
  <si>
    <t>Амортизаторы</t>
  </si>
  <si>
    <t>Рама</t>
  </si>
  <si>
    <t>Педали и подножки</t>
  </si>
  <si>
    <t>Маятник задний</t>
  </si>
  <si>
    <t>Подвеска задняя</t>
  </si>
  <si>
    <t>Руль</t>
  </si>
  <si>
    <t>Электрика</t>
  </si>
  <si>
    <t>Облицовка</t>
  </si>
  <si>
    <t>Фара</t>
  </si>
  <si>
    <t>Колесо переднее</t>
  </si>
  <si>
    <t>Колесо заднее</t>
  </si>
  <si>
    <t>Бак топливный и седло</t>
  </si>
  <si>
    <t>ZS166FMM</t>
  </si>
  <si>
    <t xml:space="preserve">Наименование </t>
  </si>
  <si>
    <t>Крышка ведущей звезды</t>
  </si>
  <si>
    <t>Болт M6x25</t>
  </si>
  <si>
    <t>Рычаг переключения передач</t>
  </si>
  <si>
    <t>Рычаг кикстартера</t>
  </si>
  <si>
    <t>Болт M6x20</t>
  </si>
  <si>
    <t>Манифольда</t>
  </si>
  <si>
    <t>Хомут 32-44</t>
  </si>
  <si>
    <t>Карбюратор PE28-M5</t>
  </si>
  <si>
    <t>Болт М10*1,25*117</t>
  </si>
  <si>
    <t>Шайба Ф10</t>
  </si>
  <si>
    <t>Шайба Гровера Ф10</t>
  </si>
  <si>
    <t>Гайка с шестигранным фланцем М10*1,25</t>
  </si>
  <si>
    <t>Болт с шестигранным фланцем М8*95</t>
  </si>
  <si>
    <t>Шайба Гровера Ф8</t>
  </si>
  <si>
    <t>Шайба Ф8</t>
  </si>
  <si>
    <t>Гайка с шестигранным фланцем М8</t>
  </si>
  <si>
    <t>Кронштейн</t>
  </si>
  <si>
    <t>Болт с шестигранным фланцем М8*85</t>
  </si>
  <si>
    <t>Хомут Ф38-57</t>
  </si>
  <si>
    <t>Патрубок соединительный фильтр-карбюратор</t>
  </si>
  <si>
    <t>Хомут Ф160-180</t>
  </si>
  <si>
    <t>Передняя крышка фильтра</t>
  </si>
  <si>
    <t>Задняя крышка воздушного фильтра</t>
  </si>
  <si>
    <t>Винт М6*40</t>
  </si>
  <si>
    <t>Шайба Ф6Ф18*1,5</t>
  </si>
  <si>
    <t>Винт 4,2*16</t>
  </si>
  <si>
    <t>Уплотнительное кольцо выхлопной трубы</t>
  </si>
  <si>
    <t>Гайка М8</t>
  </si>
  <si>
    <t>Выпускной коллектор из нержайвеющей стали</t>
  </si>
  <si>
    <t xml:space="preserve">Накладка выпускного коллектора </t>
  </si>
  <si>
    <t>Шайба Ф6Ф12</t>
  </si>
  <si>
    <t>Шайба Гровера Ф6</t>
  </si>
  <si>
    <t>Винт М6*10</t>
  </si>
  <si>
    <t>Болт М8*25</t>
  </si>
  <si>
    <t>Шайба Ф8*Ф22</t>
  </si>
  <si>
    <t>Глушитель</t>
  </si>
  <si>
    <t>Пружина</t>
  </si>
  <si>
    <t>Шайба Ф23*Ф35</t>
  </si>
  <si>
    <t>Гайка М22</t>
  </si>
  <si>
    <t>Винт М8*30</t>
  </si>
  <si>
    <t>Скоба крепления руля верхняя</t>
  </si>
  <si>
    <t>Скоба крепления руля нижняя</t>
  </si>
  <si>
    <t>Шайба Ф26*Ф30*3</t>
  </si>
  <si>
    <t>Болт М8*40</t>
  </si>
  <si>
    <t>Болт М12*1,25*72</t>
  </si>
  <si>
    <t>Гайка М12*1,25</t>
  </si>
  <si>
    <t>Шток траверсы (ось)</t>
  </si>
  <si>
    <t>Пыльник</t>
  </si>
  <si>
    <t>Пыльник резиновый</t>
  </si>
  <si>
    <t>Шайба Ф25*Ф38*1</t>
  </si>
  <si>
    <r>
      <t>BSE250 Φ53*192</t>
    </r>
    <r>
      <rPr>
        <sz val="11"/>
        <rFont val="宋体"/>
        <charset val="134"/>
      </rPr>
      <t>亚光本色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轴孔</t>
    </r>
    <r>
      <rPr>
        <sz val="11"/>
        <rFont val="Arial"/>
        <family val="2"/>
        <charset val="204"/>
      </rPr>
      <t>φ23</t>
    </r>
    <r>
      <rPr>
        <sz val="11"/>
        <rFont val="宋体"/>
        <charset val="134"/>
      </rPr>
      <t>款</t>
    </r>
  </si>
  <si>
    <t>Траверса верхняя  Φ53*192</t>
  </si>
  <si>
    <r>
      <t>BSE250 Φ58.5*192</t>
    </r>
    <r>
      <rPr>
        <sz val="11"/>
        <rFont val="宋体"/>
        <charset val="134"/>
      </rPr>
      <t>亚光本色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轴孔</t>
    </r>
    <r>
      <rPr>
        <sz val="11"/>
        <rFont val="Arial"/>
        <family val="2"/>
        <charset val="204"/>
      </rPr>
      <t>φ27</t>
    </r>
    <r>
      <rPr>
        <sz val="11"/>
        <rFont val="宋体"/>
        <charset val="134"/>
      </rPr>
      <t>款</t>
    </r>
  </si>
  <si>
    <t>Траверса нижняя Φ58.5*192</t>
  </si>
  <si>
    <t>Стяжка пластиковая</t>
  </si>
  <si>
    <t>Болт М6*16</t>
  </si>
  <si>
    <t>Винт М8*16</t>
  </si>
  <si>
    <t>Подшипник Ф25*52(30205)</t>
  </si>
  <si>
    <t>Гайка М25*1,7</t>
  </si>
  <si>
    <t>Двигатель ZS166FMM (CB 250CC) в сборе</t>
  </si>
  <si>
    <t>Впускной коллектор (патрубок)</t>
  </si>
  <si>
    <t>Сетка противопожарная</t>
  </si>
  <si>
    <t>Губчатый воздушный фильтр</t>
  </si>
  <si>
    <t>Кронштейн стартового щитка</t>
  </si>
  <si>
    <t>Вилка передняя 880mm*53*58.5 нерегулируемая (амортизатор)</t>
  </si>
  <si>
    <t>Болт М6*12</t>
  </si>
  <si>
    <t>Защита вилки</t>
  </si>
  <si>
    <t>Винт 4,2*12</t>
  </si>
  <si>
    <t>Гайка М10*1,25</t>
  </si>
  <si>
    <t>Крепежный бол под задний амортизатор М10*1,25*43</t>
  </si>
  <si>
    <t xml:space="preserve"> Амортизатор задний 480мм*Φ11 регулируемый</t>
  </si>
  <si>
    <t>Шайба Ф10*Ф18*1,5</t>
  </si>
  <si>
    <t>Болт М10*1,25*60 с шестигранным фланцем</t>
  </si>
  <si>
    <t xml:space="preserve">Рама </t>
  </si>
  <si>
    <t>Заглушка резиновая</t>
  </si>
  <si>
    <t>Подрамник задний</t>
  </si>
  <si>
    <t>Гнездо аккумулятора</t>
  </si>
  <si>
    <t>Гайка М6</t>
  </si>
  <si>
    <t>Гайка с фланцем M10*1.25</t>
  </si>
  <si>
    <t>Болт М10*1,25*25</t>
  </si>
  <si>
    <t>Винт М6*12</t>
  </si>
  <si>
    <t>Рамка крепления дефлектора</t>
  </si>
  <si>
    <t>Гайка пружинная M6</t>
  </si>
  <si>
    <t>Болт М10*1,25*40</t>
  </si>
  <si>
    <t>Шайба Ф10*Ф16*1,5</t>
  </si>
  <si>
    <t>Шайба Ф9*Ф17*2,5</t>
  </si>
  <si>
    <t>Винт М6*16</t>
  </si>
  <si>
    <t>Шайба Ф12*Ф24*1,5</t>
  </si>
  <si>
    <t>Защита радиатора левая</t>
  </si>
  <si>
    <t>Защита радиатора правая</t>
  </si>
  <si>
    <t>Подножки к-т</t>
  </si>
  <si>
    <t>Пружины подножек</t>
  </si>
  <si>
    <t>Ролик цепи</t>
  </si>
  <si>
    <t>Натяжной ролик цепи</t>
  </si>
  <si>
    <t>Штифт Ф10*43</t>
  </si>
  <si>
    <t>Шпонка Ф2,5*16</t>
  </si>
  <si>
    <t>Подшипник 6900 подножки</t>
  </si>
  <si>
    <t>Ось натяжителя</t>
  </si>
  <si>
    <t>Втулка прогрессии Ф18*Ф12.5*13.5</t>
  </si>
  <si>
    <t>Подшипник 608</t>
  </si>
  <si>
    <t>Рычаг ножного тормоза</t>
  </si>
  <si>
    <t>Пружина рычага ножного тормоза</t>
  </si>
  <si>
    <t>Площадка нажимная педали тормоза</t>
  </si>
  <si>
    <t>Эксцентрик заднего ножного тормоза</t>
  </si>
  <si>
    <t>Ось боковой подножки М10*25</t>
  </si>
  <si>
    <t>Подножка боковая 340 мм</t>
  </si>
  <si>
    <t>Пружина боковой подножки</t>
  </si>
  <si>
    <t>Кронштейн пружины подножки</t>
  </si>
  <si>
    <t>Маятник</t>
  </si>
  <si>
    <t>Втулка Ф25*Ф17*10,5</t>
  </si>
  <si>
    <t>Сальник Φ25x33x5</t>
  </si>
  <si>
    <t>Подшипник игольчатый упорный Φ17*Φ30*4</t>
  </si>
  <si>
    <t>Втулка Ф25*Ф17*20</t>
  </si>
  <si>
    <t>Подшипник NK2520 прогрессии игольчатый</t>
  </si>
  <si>
    <t>Втулка Ф25*Ф17Ф*146</t>
  </si>
  <si>
    <t>Ось заднего маятника Ф17*261*М16М1,5</t>
  </si>
  <si>
    <t>Гайка М16</t>
  </si>
  <si>
    <t>Ловушка цепи</t>
  </si>
  <si>
    <t>Втулка Ф8,8*Ф12*29</t>
  </si>
  <si>
    <t>Винт М8*45</t>
  </si>
  <si>
    <t>Корпус натяжителя цепи левая часть</t>
  </si>
  <si>
    <t>Корпус натяжителя цепи правая часть</t>
  </si>
  <si>
    <t>Болт М8*60</t>
  </si>
  <si>
    <t>Защелка</t>
  </si>
  <si>
    <t>Прокладка овальная</t>
  </si>
  <si>
    <t>Слайдер цепи</t>
  </si>
  <si>
    <t>Шайба Ф6*Ф18Ф*1,5</t>
  </si>
  <si>
    <t>Болт М12*1,25*122</t>
  </si>
  <si>
    <t>Втулка Ф20*Ф12*81</t>
  </si>
  <si>
    <t>Подшипник прогрессии HK2012</t>
  </si>
  <si>
    <t>Сальник Φ20x32x5</t>
  </si>
  <si>
    <t>Качалка прогрессии П-образная</t>
  </si>
  <si>
    <t>Гайка/Комплект 2шт</t>
  </si>
  <si>
    <t>Шайба руля Ф12*Ф24*Ф1,5</t>
  </si>
  <si>
    <t>Ось качалки прогрессии M12*1.25*95</t>
  </si>
  <si>
    <t>Ось качалки прогрессии M12*1.25*83</t>
  </si>
  <si>
    <t>Качалка прогрессии двуплечая</t>
  </si>
  <si>
    <t>Сальники прогрессии</t>
  </si>
  <si>
    <t>Подшипник игольчатый HK1913</t>
  </si>
  <si>
    <t>Втулка прогрессии Ф10*9.5-Ф14*5</t>
  </si>
  <si>
    <t>Втулка Ф20*Ф12*54</t>
  </si>
  <si>
    <t>Подшипник прогресcии HK2020</t>
  </si>
  <si>
    <t>Грипсы руля черные BSE</t>
  </si>
  <si>
    <t>Руль 800-810 Φ28.5*22.2</t>
  </si>
  <si>
    <t>Кнопка выключения двигателя</t>
  </si>
  <si>
    <t>Рычаг сцепления</t>
  </si>
  <si>
    <t xml:space="preserve">Трос обогатителя [900+68] </t>
  </si>
  <si>
    <t>Трос газа [950+130]</t>
  </si>
  <si>
    <t>Трос сцепления [100+17]</t>
  </si>
  <si>
    <t>Тормоз задний в сборе</t>
  </si>
  <si>
    <t>Колодки тормозные задние</t>
  </si>
  <si>
    <t>Тормоз передний в сборе</t>
  </si>
  <si>
    <t>Колодки тормозные передние</t>
  </si>
  <si>
    <t>Рычаг переднего тормоза</t>
  </si>
  <si>
    <t>Кронштейн дискового тормоза</t>
  </si>
  <si>
    <t>Болт M8x40</t>
  </si>
  <si>
    <t>Шайба тормоза Ф8*Ф16</t>
  </si>
  <si>
    <t>Втулка тормоза Ф8,5*Ф15*8</t>
  </si>
  <si>
    <t>Втулка тормоза Ф8,5*Ф15*5</t>
  </si>
  <si>
    <t>Кнопка включения двигателя</t>
  </si>
  <si>
    <t>Ручка газа</t>
  </si>
  <si>
    <t>Защита руля</t>
  </si>
  <si>
    <t>Стяжки 75mm</t>
  </si>
  <si>
    <t>Диск колёсный передний 1.60x21 в сборе</t>
  </si>
  <si>
    <t>Обод колеса переднего 21x1,6 36H алюминий</t>
  </si>
  <si>
    <t>Нипель спицы 8K</t>
  </si>
  <si>
    <t>Подшипник 6004</t>
  </si>
  <si>
    <t>Сальник Φ30xΦ42x7</t>
  </si>
  <si>
    <t>Втулка</t>
  </si>
  <si>
    <t>Втулка левая Ф30*Ф20,2*28-Ф26</t>
  </si>
  <si>
    <t>Втулка правая Ф30*Ф20.2*24-Ф26</t>
  </si>
  <si>
    <t>Ось колеса переднего 217*20 mm 25-44mm</t>
  </si>
  <si>
    <t>Винт оси передней M16*1.5*23</t>
  </si>
  <si>
    <t>Стопор покрышки 1,6</t>
  </si>
  <si>
    <t>Диск тормозной передний</t>
  </si>
  <si>
    <t>Покрышка 80/100-21</t>
  </si>
  <si>
    <t>Камера 80/100-21</t>
  </si>
  <si>
    <t>Комплект резины 80/100-21</t>
  </si>
  <si>
    <t>Колпачок вентиля</t>
  </si>
  <si>
    <t>Спица</t>
  </si>
  <si>
    <t>Ступица 238 mm</t>
  </si>
  <si>
    <t>Шайба Ф8*Ф16</t>
  </si>
  <si>
    <t>Винт М6*20</t>
  </si>
  <si>
    <t>Комплект резины 100/90-18</t>
  </si>
  <si>
    <t>Камера 100/90-18</t>
  </si>
  <si>
    <t>Покрышка 100/90-18</t>
  </si>
  <si>
    <t>Диск колёсный задний 2.15x18 алюминий</t>
  </si>
  <si>
    <t>Обод колёсный 2.15x18 36H</t>
  </si>
  <si>
    <t>Ступица 250 mm</t>
  </si>
  <si>
    <t>Спица, колесо 18" 199mm</t>
  </si>
  <si>
    <t xml:space="preserve">Сальник Φ30x47x7 </t>
  </si>
  <si>
    <t>Подшипник 6005</t>
  </si>
  <si>
    <t xml:space="preserve">Втулка </t>
  </si>
  <si>
    <t>Ось колеса 242</t>
  </si>
  <si>
    <t>Гайка оси заднего колеса М24*1,5</t>
  </si>
  <si>
    <t>Втулка правая Ф36*Ф25,2*14-Ф32</t>
  </si>
  <si>
    <t>Втулка левая Ф36*Ф25,2*Ф31,5-Ф32</t>
  </si>
  <si>
    <t>Диск тормозной 240*116*4мм 6 отв.6,5мм</t>
  </si>
  <si>
    <t>Звезда ведомая 520*125*45 6 отв. d8, D=153</t>
  </si>
  <si>
    <t>Стопор покрышки 1,85</t>
  </si>
  <si>
    <t>Подкладочная лента 21"</t>
  </si>
  <si>
    <t>Подкладочная лента 18"</t>
  </si>
  <si>
    <t>Шайба Ф25-Ф45*3</t>
  </si>
  <si>
    <t>Цепь 520*112L</t>
  </si>
  <si>
    <t xml:space="preserve">Блок управления (CDI) </t>
  </si>
  <si>
    <t>Реле зарядки</t>
  </si>
  <si>
    <t>Реле 12В</t>
  </si>
  <si>
    <t>Аккумулятор 12V 5Ah</t>
  </si>
  <si>
    <t>Ремень крепления АКБ резиновый</t>
  </si>
  <si>
    <t>Замок зажигания</t>
  </si>
  <si>
    <t>Болт М6*20</t>
  </si>
  <si>
    <t>Катушка зажигания</t>
  </si>
  <si>
    <t>Проводка</t>
  </si>
  <si>
    <t>Втулка Ф19*Ф8,5-Ф6*5,5</t>
  </si>
  <si>
    <t>Болт М6*35</t>
  </si>
  <si>
    <t>Крыло переднее</t>
  </si>
  <si>
    <r>
      <t xml:space="preserve">Ф7*5-Ф9.5*2-Ф20mm </t>
    </r>
    <r>
      <rPr>
        <sz val="10"/>
        <rFont val="宋体"/>
        <charset val="134"/>
      </rPr>
      <t>电镀</t>
    </r>
  </si>
  <si>
    <t>Втулка Ф7*5-Ф9.5*2-Ф20</t>
  </si>
  <si>
    <t>Панель передняя левая</t>
  </si>
  <si>
    <t>Панель боковая передняя левая</t>
  </si>
  <si>
    <t>Винт М4,2*8</t>
  </si>
  <si>
    <t>Панель боковая задняя левая</t>
  </si>
  <si>
    <t>Винт М6*9</t>
  </si>
  <si>
    <r>
      <t>Φ10*Φ16*1.5</t>
    </r>
    <r>
      <rPr>
        <sz val="10"/>
        <rFont val="宋体"/>
        <charset val="134"/>
      </rPr>
      <t>镀锌</t>
    </r>
  </si>
  <si>
    <t>Шайба Φ10*Φ16*1.5</t>
  </si>
  <si>
    <t>Панель задняя левая</t>
  </si>
  <si>
    <t>Винт М4,8*16</t>
  </si>
  <si>
    <t>Брызговик</t>
  </si>
  <si>
    <t>Винт М6*25</t>
  </si>
  <si>
    <t>Шайба Ф6*Ф18*1,5</t>
  </si>
  <si>
    <t>Крыло заднее</t>
  </si>
  <si>
    <t>Втулка крепления выхлопной трубы</t>
  </si>
  <si>
    <t>Панель задняя правая</t>
  </si>
  <si>
    <t>Панель боковая задняя правая</t>
  </si>
  <si>
    <t>Панель боковая передняя правая</t>
  </si>
  <si>
    <t>Панель передняя правая</t>
  </si>
  <si>
    <t>Щиток стартовый</t>
  </si>
  <si>
    <t>Болт М6*25</t>
  </si>
  <si>
    <t>Втулка Φ6.5*Φ9-Φ20*15-17mm</t>
  </si>
  <si>
    <t>Крепление товливного бака</t>
  </si>
  <si>
    <t>Демпфер</t>
  </si>
  <si>
    <r>
      <t xml:space="preserve">BSE250 Ф19*Ф8.5-Ф6*5.5mm </t>
    </r>
    <r>
      <rPr>
        <sz val="10"/>
        <rFont val="宋体"/>
        <charset val="134"/>
      </rPr>
      <t>铝</t>
    </r>
  </si>
  <si>
    <t>Втулка Ф19*Ф8.5-Ф6*5.5mm</t>
  </si>
  <si>
    <t>Фильтр топливный</t>
  </si>
  <si>
    <t>Бак топливный</t>
  </si>
  <si>
    <t>Ремень крепления резиновый</t>
  </si>
  <si>
    <r>
      <t xml:space="preserve">BSE250 Ф22*Ф9-Ф6*9mm </t>
    </r>
    <r>
      <rPr>
        <sz val="10"/>
        <rFont val="宋体"/>
        <charset val="134"/>
      </rPr>
      <t>铝</t>
    </r>
  </si>
  <si>
    <t>Втулка Ф22*Ф9-Ф6*9mm</t>
  </si>
  <si>
    <t>Крышка топливного бака</t>
  </si>
  <si>
    <t>Седло</t>
  </si>
  <si>
    <t>Гайка Φ9*Φ17*3.5</t>
  </si>
  <si>
    <t>Шайба Φ6*Φ18*1.5</t>
  </si>
  <si>
    <t>Крепление фары верх</t>
  </si>
  <si>
    <t>Болт M6*12</t>
  </si>
  <si>
    <t>Шайба Φ6*Φ16</t>
  </si>
  <si>
    <t>Крепление фары низ</t>
  </si>
  <si>
    <t>Заглушка пластиковая</t>
  </si>
  <si>
    <t>Болт M6x16</t>
  </si>
  <si>
    <t>Болт M6x12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</si>
</sst>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￥&quot;#,##0.00;&quot;￥&quot;\-#,##0.00"/>
    <numFmt numFmtId="165" formatCode="\¥#,##0.00;\¥\-#,##0.00"/>
    <numFmt numFmtId="166" formatCode="\$#,##0.00;\-\$#,##0.00"/>
    <numFmt numFmtId="167" formatCode="&quot;$&quot;#,##0.00"/>
    <numFmt numFmtId="168" formatCode="\$#,##0.0;\-\$#,##0.0"/>
  </numFmts>
  <fonts count="23">
    <font>
      <sz val="11"/>
      <color indexed="8"/>
      <name val="宋体"/>
      <charset val="13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</font>
    <font>
      <b/>
      <sz val="20"/>
      <name val="Arial"/>
      <family val="2"/>
      <charset val="204"/>
    </font>
    <font>
      <b/>
      <sz val="18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sz val="11"/>
      <name val="宋体"/>
      <charset val="134"/>
    </font>
    <font>
      <b/>
      <sz val="10"/>
      <name val="Arial"/>
      <family val="2"/>
      <charset val="204"/>
    </font>
    <font>
      <sz val="10"/>
      <name val="宋体"/>
      <charset val="134"/>
    </font>
    <font>
      <sz val="16"/>
      <name val="Arial"/>
      <family val="2"/>
    </font>
    <font>
      <b/>
      <sz val="14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宋体"/>
      <charset val="134"/>
    </font>
    <font>
      <sz val="11"/>
      <color theme="1"/>
      <name val="Calibri"/>
      <family val="2"/>
      <charset val="204"/>
      <scheme val="minor"/>
    </font>
    <font>
      <sz val="12"/>
      <name val="宋体"/>
      <charset val="134"/>
    </font>
    <font>
      <b/>
      <sz val="2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 hidden="1"/>
    </xf>
    <xf numFmtId="0" fontId="1" fillId="0" borderId="0" xfId="0" applyFont="1" applyFill="1" applyBorder="1" applyAlignment="1" applyProtection="1">
      <alignment vertical="center"/>
      <protection locked="0" hidden="1"/>
    </xf>
    <xf numFmtId="0" fontId="2" fillId="0" borderId="0" xfId="0" applyFont="1" applyFill="1" applyAlignment="1" applyProtection="1">
      <alignment horizontal="center" vertical="center"/>
      <protection locked="0" hidden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vertical="center"/>
      <protection locked="0" hidden="1"/>
    </xf>
    <xf numFmtId="0" fontId="1" fillId="0" borderId="0" xfId="0" applyFont="1" applyFill="1" applyAlignment="1" applyProtection="1">
      <alignment horizontal="center" vertical="center"/>
      <protection locked="0" hidden="1"/>
    </xf>
    <xf numFmtId="0" fontId="1" fillId="0" borderId="0" xfId="0" applyFont="1" applyFill="1" applyAlignment="1" applyProtection="1">
      <alignment vertical="center" wrapText="1"/>
      <protection locked="0" hidden="1"/>
    </xf>
    <xf numFmtId="0" fontId="1" fillId="0" borderId="0" xfId="0" applyNumberFormat="1" applyFont="1" applyFill="1" applyAlignment="1" applyProtection="1">
      <alignment vertical="center" wrapText="1"/>
      <protection locked="0" hidden="1"/>
    </xf>
    <xf numFmtId="0" fontId="1" fillId="0" borderId="0" xfId="0" applyNumberFormat="1" applyFont="1" applyFill="1" applyAlignment="1" applyProtection="1">
      <alignment horizontal="left" vertical="center" wrapText="1"/>
      <protection locked="0" hidden="1"/>
    </xf>
    <xf numFmtId="0" fontId="1" fillId="0" borderId="0" xfId="0" applyNumberFormat="1" applyFont="1" applyFill="1" applyAlignment="1" applyProtection="1">
      <alignment horizontal="center" vertical="center" wrapText="1"/>
      <protection locked="0" hidden="1"/>
    </xf>
    <xf numFmtId="166" fontId="1" fillId="0" borderId="0" xfId="0" applyNumberFormat="1" applyFont="1" applyFill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0" fontId="10" fillId="0" borderId="2" xfId="0" applyFont="1" applyFill="1" applyBorder="1" applyAlignment="1" applyProtection="1">
      <alignment horizontal="center" vertical="center"/>
      <protection locked="0" hidden="1"/>
    </xf>
    <xf numFmtId="0" fontId="10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49" fontId="2" fillId="0" borderId="2" xfId="1" applyNumberFormat="1" applyFont="1" applyFill="1" applyBorder="1" applyAlignment="1" applyProtection="1">
      <alignment horizontal="center" vertical="center"/>
      <protection locked="0" hidden="1"/>
    </xf>
    <xf numFmtId="0" fontId="2" fillId="0" borderId="2" xfId="1" applyFont="1" applyFill="1" applyBorder="1" applyAlignment="1" applyProtection="1">
      <alignment horizontal="center" vertical="center" wrapText="1"/>
      <protection locked="0" hidden="1"/>
    </xf>
    <xf numFmtId="0" fontId="2" fillId="0" borderId="2" xfId="1" applyFont="1" applyFill="1" applyBorder="1" applyAlignment="1" applyProtection="1">
      <alignment vertical="center" wrapText="1"/>
      <protection locked="0" hidden="1"/>
    </xf>
    <xf numFmtId="49" fontId="2" fillId="0" borderId="2" xfId="1" applyNumberFormat="1" applyFont="1" applyFill="1" applyBorder="1" applyAlignment="1" applyProtection="1">
      <alignment horizontal="center" vertical="center" wrapText="1"/>
      <protection locked="0" hidden="1"/>
    </xf>
    <xf numFmtId="4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vertical="center" wrapText="1" shrinkToFit="1"/>
      <protection locked="0" hidden="1"/>
    </xf>
    <xf numFmtId="49" fontId="1" fillId="0" borderId="2" xfId="1" applyNumberFormat="1" applyFont="1" applyFill="1" applyBorder="1" applyAlignment="1" applyProtection="1">
      <alignment horizontal="center" vertical="center"/>
      <protection locked="0" hidden="1"/>
    </xf>
    <xf numFmtId="0" fontId="1" fillId="0" borderId="2" xfId="1" applyFont="1" applyFill="1" applyBorder="1" applyAlignment="1" applyProtection="1">
      <alignment horizontal="center" vertical="center"/>
      <protection locked="0" hidden="1"/>
    </xf>
    <xf numFmtId="0" fontId="1" fillId="0" borderId="2" xfId="1" applyFont="1" applyFill="1" applyBorder="1" applyAlignment="1" applyProtection="1">
      <alignment vertical="center" wrapText="1"/>
      <protection locked="0" hidden="1"/>
    </xf>
    <xf numFmtId="0" fontId="1" fillId="0" borderId="2" xfId="1" applyFont="1" applyFill="1" applyBorder="1" applyAlignment="1" applyProtection="1">
      <alignment vertical="center"/>
      <protection locked="0" hidden="1"/>
    </xf>
    <xf numFmtId="0" fontId="1" fillId="0" borderId="2" xfId="1" applyFont="1" applyFill="1" applyBorder="1" applyAlignment="1" applyProtection="1">
      <alignment horizontal="left" vertical="center" wrapText="1" shrinkToFit="1"/>
      <protection locked="0" hidden="1"/>
    </xf>
    <xf numFmtId="0" fontId="1" fillId="0" borderId="0" xfId="0" applyNumberFormat="1" applyFont="1" applyFill="1" applyBorder="1" applyAlignment="1" applyProtection="1">
      <alignment vertical="center" wrapText="1"/>
      <protection locked="0" hidden="1"/>
    </xf>
    <xf numFmtId="0" fontId="1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166" fontId="1" fillId="0" borderId="0" xfId="0" applyNumberFormat="1" applyFont="1" applyFill="1" applyBorder="1" applyAlignment="1" applyProtection="1">
      <alignment vertical="center"/>
      <protection locked="0" hidden="1"/>
    </xf>
    <xf numFmtId="166" fontId="1" fillId="0" borderId="0" xfId="0" applyNumberFormat="1" applyFont="1" applyFill="1" applyBorder="1" applyAlignment="1" applyProtection="1">
      <alignment horizontal="center" vertical="center"/>
      <protection locked="0" hidden="1"/>
    </xf>
    <xf numFmtId="166" fontId="10" fillId="0" borderId="2" xfId="0" applyNumberFormat="1" applyFont="1" applyFill="1" applyBorder="1" applyAlignment="1" applyProtection="1">
      <alignment horizontal="center" vertical="center"/>
      <protection locked="0" hidden="1"/>
    </xf>
    <xf numFmtId="166" fontId="10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2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2" xfId="1" applyNumberFormat="1" applyFont="1" applyFill="1" applyBorder="1" applyAlignment="1" applyProtection="1">
      <alignment horizontal="center" vertical="center"/>
      <protection locked="0" hidden="1"/>
    </xf>
    <xf numFmtId="165" fontId="2" fillId="0" borderId="2" xfId="0" applyNumberFormat="1" applyFont="1" applyFill="1" applyBorder="1" applyAlignment="1" applyProtection="1">
      <alignment horizontal="center" vertical="center"/>
      <protection locked="0" hidden="1"/>
    </xf>
    <xf numFmtId="166" fontId="2" fillId="0" borderId="2" xfId="0" applyNumberFormat="1" applyFont="1" applyFill="1" applyBorder="1" applyAlignment="1" applyProtection="1">
      <alignment horizontal="center" vertical="center"/>
      <protection locked="0" hidden="1"/>
    </xf>
    <xf numFmtId="0" fontId="2" fillId="0" borderId="2" xfId="0" applyFont="1" applyFill="1" applyBorder="1" applyAlignment="1" applyProtection="1">
      <alignment horizontal="center" vertical="center"/>
      <protection locked="0" hidden="1"/>
    </xf>
    <xf numFmtId="0" fontId="1" fillId="0" borderId="0" xfId="0" applyNumberFormat="1" applyFont="1" applyFill="1" applyBorder="1" applyAlignment="1" applyProtection="1">
      <alignment vertical="center" wrapText="1" shrinkToFit="1"/>
      <protection locked="0" hidden="1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3" xfId="0" applyFont="1" applyFill="1" applyBorder="1" applyAlignment="1" applyProtection="1">
      <alignment vertical="center"/>
      <protection locked="0" hidden="1"/>
    </xf>
    <xf numFmtId="0" fontId="2" fillId="0" borderId="2" xfId="0" applyFont="1" applyFill="1" applyBorder="1" applyProtection="1">
      <alignment vertical="center"/>
      <protection locked="0" hidden="1"/>
    </xf>
    <xf numFmtId="0" fontId="2" fillId="0" borderId="2" xfId="0" applyFont="1" applyFill="1" applyBorder="1" applyAlignment="1" applyProtection="1">
      <alignment vertical="center"/>
      <protection locked="0" hidden="1"/>
    </xf>
    <xf numFmtId="0" fontId="2" fillId="0" borderId="2" xfId="0" applyFont="1" applyFill="1" applyBorder="1" applyAlignment="1" applyProtection="1">
      <alignment vertical="center" shrinkToFit="1"/>
      <protection locked="0" hidden="1"/>
    </xf>
    <xf numFmtId="0" fontId="11" fillId="0" borderId="2" xfId="1" applyFont="1" applyFill="1" applyBorder="1" applyAlignment="1" applyProtection="1">
      <alignment vertical="center" wrapText="1"/>
      <protection locked="0" hidden="1"/>
    </xf>
    <xf numFmtId="0" fontId="2" fillId="0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0" fontId="12" fillId="0" borderId="2" xfId="0" applyFont="1" applyFill="1" applyBorder="1" applyProtection="1">
      <alignment vertical="center"/>
      <protection locked="0" hidden="1"/>
    </xf>
    <xf numFmtId="0" fontId="2" fillId="0" borderId="2" xfId="1" applyFont="1" applyFill="1" applyBorder="1" applyAlignment="1" applyProtection="1">
      <alignment horizontal="center" vertical="center"/>
      <protection locked="0" hidden="1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2" xfId="1" applyFont="1" applyFill="1" applyBorder="1" applyAlignment="1" applyProtection="1">
      <alignment vertical="center" wrapText="1"/>
      <protection locked="0" hidden="1"/>
    </xf>
    <xf numFmtId="0" fontId="2" fillId="0" borderId="2" xfId="1" applyFont="1" applyFill="1" applyBorder="1" applyAlignment="1" applyProtection="1">
      <alignment horizontal="left" vertical="center" wrapText="1" shrinkToFit="1"/>
      <protection locked="0" hidden="1"/>
    </xf>
    <xf numFmtId="0" fontId="13" fillId="0" borderId="2" xfId="1" applyNumberFormat="1" applyFont="1" applyFill="1" applyBorder="1" applyAlignment="1" applyProtection="1">
      <alignment horizontal="center" vertical="center"/>
      <protection locked="0" hidden="1"/>
    </xf>
    <xf numFmtId="0" fontId="2" fillId="0" borderId="2" xfId="0" applyFont="1" applyFill="1" applyBorder="1" applyAlignment="1" applyProtection="1">
      <alignment horizontal="center" vertical="center" wrapText="1"/>
      <protection locked="0" hidden="1"/>
    </xf>
    <xf numFmtId="49" fontId="1" fillId="0" borderId="0" xfId="0" applyNumberFormat="1" applyFont="1" applyFill="1" applyAlignment="1" applyProtection="1">
      <alignment horizontal="center" vertical="center"/>
      <protection locked="0" hidden="1"/>
    </xf>
    <xf numFmtId="0" fontId="16" fillId="0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 applyProtection="1">
      <alignment vertical="center" shrinkToFit="1"/>
      <protection locked="0" hidden="1"/>
    </xf>
    <xf numFmtId="0" fontId="17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166" fontId="17" fillId="0" borderId="2" xfId="0" applyNumberFormat="1" applyFont="1" applyFill="1" applyBorder="1" applyAlignment="1">
      <alignment horizontal="center" vertical="center"/>
    </xf>
    <xf numFmtId="166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center" vertical="center"/>
    </xf>
    <xf numFmtId="0" fontId="2" fillId="4" borderId="2" xfId="1" applyFont="1" applyFill="1" applyBorder="1" applyAlignment="1" applyProtection="1">
      <alignment horizontal="center" vertical="center" wrapText="1"/>
      <protection locked="0" hidden="1"/>
    </xf>
    <xf numFmtId="166" fontId="10" fillId="0" borderId="2" xfId="0" applyNumberFormat="1" applyFont="1" applyFill="1" applyBorder="1" applyAlignment="1" applyProtection="1">
      <alignment horizontal="left" vertical="center" wrapText="1"/>
      <protection locked="0" hidden="1"/>
    </xf>
    <xf numFmtId="166" fontId="2" fillId="0" borderId="2" xfId="0" applyNumberFormat="1" applyFont="1" applyFill="1" applyBorder="1" applyAlignment="1" applyProtection="1">
      <alignment horizontal="left" vertical="center"/>
      <protection locked="0" hidden="1"/>
    </xf>
    <xf numFmtId="166" fontId="2" fillId="0" borderId="2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2" xfId="0" applyFont="1" applyFill="1" applyBorder="1" applyAlignment="1" applyProtection="1">
      <alignment horizontal="left" vertical="center" shrinkToFit="1"/>
      <protection locked="0" hidden="1"/>
    </xf>
    <xf numFmtId="167" fontId="2" fillId="0" borderId="2" xfId="0" applyNumberFormat="1" applyFont="1" applyFill="1" applyBorder="1" applyAlignment="1" applyProtection="1">
      <alignment horizontal="left" vertical="center"/>
      <protection locked="0" hidden="1"/>
    </xf>
    <xf numFmtId="166" fontId="3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 applyProtection="1">
      <alignment horizontal="left" vertical="center" wrapText="1" shrinkToFit="1"/>
      <protection locked="0" hidden="1"/>
    </xf>
    <xf numFmtId="167" fontId="2" fillId="0" borderId="2" xfId="0" applyNumberFormat="1" applyFont="1" applyFill="1" applyBorder="1" applyAlignment="1" applyProtection="1">
      <alignment horizontal="left" vertical="center" wrapText="1"/>
      <protection locked="0" hidden="1"/>
    </xf>
    <xf numFmtId="0" fontId="4" fillId="0" borderId="0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Fill="1" applyBorder="1" applyAlignment="1" applyProtection="1">
      <alignment horizontal="left" vertical="center"/>
      <protection locked="0" hidden="1"/>
    </xf>
    <xf numFmtId="0" fontId="7" fillId="0" borderId="0" xfId="0" applyFont="1" applyFill="1" applyBorder="1" applyAlignment="1" applyProtection="1">
      <alignment horizontal="left" vertical="center"/>
      <protection locked="0" hidden="1"/>
    </xf>
    <xf numFmtId="0" fontId="8" fillId="0" borderId="0" xfId="0" applyFont="1" applyFill="1" applyBorder="1" applyAlignment="1" applyProtection="1">
      <alignment horizontal="left" vertical="center"/>
      <protection locked="0" hidden="1"/>
    </xf>
    <xf numFmtId="0" fontId="8" fillId="0" borderId="0" xfId="0" applyFont="1" applyFill="1" applyAlignment="1" applyProtection="1">
      <alignment horizontal="left" vertical="center"/>
      <protection locked="0" hidden="1"/>
    </xf>
    <xf numFmtId="0" fontId="9" fillId="0" borderId="2" xfId="0" applyFont="1" applyFill="1" applyBorder="1" applyAlignment="1" applyProtection="1">
      <alignment horizontal="center" vertical="center"/>
      <protection locked="0" hidden="1"/>
    </xf>
    <xf numFmtId="0" fontId="7" fillId="0" borderId="2" xfId="0" applyFont="1" applyFill="1" applyBorder="1" applyAlignment="1" applyProtection="1">
      <alignment horizontal="center" vertical="center"/>
      <protection locked="0" hidden="1"/>
    </xf>
    <xf numFmtId="0" fontId="1" fillId="0" borderId="2" xfId="0" applyFont="1" applyFill="1" applyBorder="1" applyAlignment="1" applyProtection="1">
      <alignment horizontal="center" vertical="center"/>
      <protection locked="0" hidden="1"/>
    </xf>
    <xf numFmtId="0" fontId="15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  <protection locked="0" hidden="1"/>
    </xf>
    <xf numFmtId="0" fontId="1" fillId="0" borderId="5" xfId="0" applyFont="1" applyFill="1" applyBorder="1" applyAlignment="1" applyProtection="1">
      <alignment horizontal="center" vertical="center"/>
      <protection locked="0" hidden="1"/>
    </xf>
    <xf numFmtId="0" fontId="1" fillId="0" borderId="6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0" fontId="1" fillId="0" borderId="3" xfId="0" applyFont="1" applyFill="1" applyBorder="1" applyAlignment="1" applyProtection="1">
      <alignment horizontal="center" vertical="center"/>
      <protection locked="0" hidden="1"/>
    </xf>
    <xf numFmtId="0" fontId="1" fillId="0" borderId="7" xfId="0" applyFont="1" applyFill="1" applyBorder="1" applyAlignment="1" applyProtection="1">
      <alignment horizontal="center" vertical="center"/>
      <protection locked="0" hidden="1"/>
    </xf>
    <xf numFmtId="0" fontId="1" fillId="0" borderId="8" xfId="0" applyFon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0" fontId="3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 applyProtection="1">
      <alignment horizontal="center" vertical="center"/>
      <protection locked="0" hidden="1"/>
    </xf>
    <xf numFmtId="0" fontId="7" fillId="0" borderId="3" xfId="0" applyFont="1" applyFill="1" applyBorder="1" applyAlignment="1" applyProtection="1">
      <alignment horizontal="center" vertical="center"/>
      <protection locked="0" hidden="1"/>
    </xf>
    <xf numFmtId="0" fontId="7" fillId="0" borderId="7" xfId="0" applyFont="1" applyFill="1" applyBorder="1" applyAlignment="1" applyProtection="1">
      <alignment horizontal="center" vertical="center"/>
      <protection locked="0" hidden="1"/>
    </xf>
    <xf numFmtId="0" fontId="7" fillId="0" borderId="8" xfId="0" applyFont="1" applyFill="1" applyBorder="1" applyAlignment="1" applyProtection="1">
      <alignment horizontal="center" vertical="center"/>
      <protection locked="0" hidden="1"/>
    </xf>
    <xf numFmtId="0" fontId="7" fillId="0" borderId="9" xfId="0" applyFont="1" applyFill="1" applyBorder="1" applyAlignment="1" applyProtection="1">
      <alignment horizontal="center" vertical="center"/>
      <protection locked="0" hidden="1"/>
    </xf>
  </cellXfs>
  <cellStyles count="2">
    <cellStyle name="Обычный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0</xdr:row>
      <xdr:rowOff>38100</xdr:rowOff>
    </xdr:from>
    <xdr:to>
      <xdr:col>3</xdr:col>
      <xdr:colOff>464820</xdr:colOff>
      <xdr:row>0</xdr:row>
      <xdr:rowOff>579120</xdr:rowOff>
    </xdr:to>
    <xdr:pic>
      <xdr:nvPicPr>
        <xdr:cNvPr id="15146" name="图片 16" descr="波速尔-biao 拷贝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15365" y="38100"/>
          <a:ext cx="2106930" cy="541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51</xdr:row>
      <xdr:rowOff>83820</xdr:rowOff>
    </xdr:from>
    <xdr:to>
      <xdr:col>4</xdr:col>
      <xdr:colOff>419100</xdr:colOff>
      <xdr:row>60</xdr:row>
      <xdr:rowOff>220980</xdr:rowOff>
    </xdr:to>
    <xdr:pic>
      <xdr:nvPicPr>
        <xdr:cNvPr id="15147" name="图片 4" descr="空滤器-BSE250-2016款J1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66700" y="14125575"/>
          <a:ext cx="3695700" cy="29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319</xdr:row>
      <xdr:rowOff>198120</xdr:rowOff>
    </xdr:from>
    <xdr:to>
      <xdr:col>4</xdr:col>
      <xdr:colOff>777240</xdr:colOff>
      <xdr:row>333</xdr:row>
      <xdr:rowOff>91440</xdr:rowOff>
    </xdr:to>
    <xdr:pic>
      <xdr:nvPicPr>
        <xdr:cNvPr id="15148" name="图片 21" descr="装饰类1-2016款J1.pn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22860" y="84076540"/>
          <a:ext cx="4297680" cy="332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571500</xdr:colOff>
      <xdr:row>2</xdr:row>
      <xdr:rowOff>38100</xdr:rowOff>
    </xdr:from>
    <xdr:to>
      <xdr:col>9</xdr:col>
      <xdr:colOff>1203960</xdr:colOff>
      <xdr:row>18</xdr:row>
      <xdr:rowOff>190500</xdr:rowOff>
    </xdr:to>
    <xdr:pic>
      <xdr:nvPicPr>
        <xdr:cNvPr id="15149" name="图片 21" descr="PHM5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228975" y="953135"/>
          <a:ext cx="6776085" cy="423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29</xdr:row>
      <xdr:rowOff>190500</xdr:rowOff>
    </xdr:from>
    <xdr:to>
      <xdr:col>4</xdr:col>
      <xdr:colOff>777240</xdr:colOff>
      <xdr:row>44</xdr:row>
      <xdr:rowOff>144780</xdr:rowOff>
    </xdr:to>
    <xdr:pic>
      <xdr:nvPicPr>
        <xdr:cNvPr id="15150" name="图片 22" descr="发动机-M5.pn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76200" y="8459932"/>
          <a:ext cx="4251267" cy="3980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</xdr:colOff>
      <xdr:row>301</xdr:row>
      <xdr:rowOff>137160</xdr:rowOff>
    </xdr:from>
    <xdr:to>
      <xdr:col>4</xdr:col>
      <xdr:colOff>777240</xdr:colOff>
      <xdr:row>312</xdr:row>
      <xdr:rowOff>0</xdr:rowOff>
    </xdr:to>
    <xdr:pic>
      <xdr:nvPicPr>
        <xdr:cNvPr id="15151" name="图片 24" descr="电器件-M5.pn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53340" y="79347060"/>
          <a:ext cx="4267200" cy="2670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347</xdr:row>
      <xdr:rowOff>228600</xdr:rowOff>
    </xdr:from>
    <xdr:to>
      <xdr:col>4</xdr:col>
      <xdr:colOff>754380</xdr:colOff>
      <xdr:row>359</xdr:row>
      <xdr:rowOff>175260</xdr:rowOff>
    </xdr:to>
    <xdr:pic>
      <xdr:nvPicPr>
        <xdr:cNvPr id="15152" name="图片 25" descr="装饰类2-BSE250-PHM5.pn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90909140"/>
          <a:ext cx="4297680" cy="3166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142</xdr:row>
      <xdr:rowOff>68580</xdr:rowOff>
    </xdr:from>
    <xdr:to>
      <xdr:col>4</xdr:col>
      <xdr:colOff>777240</xdr:colOff>
      <xdr:row>166</xdr:row>
      <xdr:rowOff>137160</xdr:rowOff>
    </xdr:to>
    <xdr:pic>
      <xdr:nvPicPr>
        <xdr:cNvPr id="15153" name="图片 21" descr="金工件2-2016款J1.pn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76200" y="39336345"/>
          <a:ext cx="4244340" cy="5396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</xdr:colOff>
      <xdr:row>120</xdr:row>
      <xdr:rowOff>198120</xdr:rowOff>
    </xdr:from>
    <xdr:to>
      <xdr:col>4</xdr:col>
      <xdr:colOff>784860</xdr:colOff>
      <xdr:row>131</xdr:row>
      <xdr:rowOff>213360</xdr:rowOff>
    </xdr:to>
    <xdr:pic>
      <xdr:nvPicPr>
        <xdr:cNvPr id="15154" name="图片 22" descr="金工件1-2016款J1-2.pn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5240" y="33657540"/>
          <a:ext cx="4312920" cy="3103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</xdr:colOff>
      <xdr:row>80</xdr:row>
      <xdr:rowOff>152400</xdr:rowOff>
    </xdr:from>
    <xdr:to>
      <xdr:col>4</xdr:col>
      <xdr:colOff>762000</xdr:colOff>
      <xdr:row>101</xdr:row>
      <xdr:rowOff>38100</xdr:rowOff>
    </xdr:to>
    <xdr:pic>
      <xdr:nvPicPr>
        <xdr:cNvPr id="15155" name="图片 23" descr="方向器 BSE250 53_58.5-M5.pn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53340" y="22330410"/>
          <a:ext cx="42519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201</xdr:row>
      <xdr:rowOff>220980</xdr:rowOff>
    </xdr:from>
    <xdr:to>
      <xdr:col>4</xdr:col>
      <xdr:colOff>754380</xdr:colOff>
      <xdr:row>210</xdr:row>
      <xdr:rowOff>38100</xdr:rowOff>
    </xdr:to>
    <xdr:pic>
      <xdr:nvPicPr>
        <xdr:cNvPr id="15156" name="图片 25" descr="摇臂总成 KTM(250CC)U形+三角摇臂 KTM(250CC)YJ-3-铁平叉.png"/>
        <xdr:cNvPicPr>
          <a:picLocks noChangeAspect="1"/>
        </xdr:cNvPicPr>
      </xdr:nvPicPr>
      <xdr:blipFill>
        <a:blip xmlns:r="http://schemas.openxmlformats.org/officeDocument/2006/relationships" r:embed="rId11"/>
        <a:srcRect r="2074"/>
        <a:stretch>
          <a:fillRect/>
        </a:stretch>
      </xdr:blipFill>
      <xdr:spPr>
        <a:xfrm>
          <a:off x="7620" y="53210460"/>
          <a:ext cx="4290060" cy="21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225</xdr:row>
      <xdr:rowOff>175260</xdr:rowOff>
    </xdr:from>
    <xdr:to>
      <xdr:col>4</xdr:col>
      <xdr:colOff>777240</xdr:colOff>
      <xdr:row>234</xdr:row>
      <xdr:rowOff>34713</xdr:rowOff>
    </xdr:to>
    <xdr:pic>
      <xdr:nvPicPr>
        <xdr:cNvPr id="15157" name="图片 18" descr="操纵系统-M5.pn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38100" y="59439810"/>
          <a:ext cx="4282440" cy="2316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65</xdr:row>
      <xdr:rowOff>121920</xdr:rowOff>
    </xdr:from>
    <xdr:to>
      <xdr:col>4</xdr:col>
      <xdr:colOff>762000</xdr:colOff>
      <xdr:row>74</xdr:row>
      <xdr:rowOff>106680</xdr:rowOff>
    </xdr:to>
    <xdr:pic>
      <xdr:nvPicPr>
        <xdr:cNvPr id="15158" name="图片 19" descr="排气-M5.png"/>
        <xdr:cNvPicPr>
          <a:picLocks noChangeAspect="1"/>
        </xdr:cNvPicPr>
      </xdr:nvPicPr>
      <xdr:blipFill>
        <a:blip xmlns:r="http://schemas.openxmlformats.org/officeDocument/2006/relationships" r:embed="rId13"/>
        <a:srcRect r="5424"/>
        <a:stretch>
          <a:fillRect/>
        </a:stretch>
      </xdr:blipFill>
      <xdr:spPr>
        <a:xfrm>
          <a:off x="7620" y="18249900"/>
          <a:ext cx="4297680" cy="2583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</xdr:colOff>
      <xdr:row>273</xdr:row>
      <xdr:rowOff>175260</xdr:rowOff>
    </xdr:from>
    <xdr:to>
      <xdr:col>4</xdr:col>
      <xdr:colOff>739140</xdr:colOff>
      <xdr:row>290</xdr:row>
      <xdr:rowOff>114300</xdr:rowOff>
    </xdr:to>
    <xdr:pic>
      <xdr:nvPicPr>
        <xdr:cNvPr id="15159" name="图片 21" descr="行驶系统-后轮-PHM5.pn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53340" y="71902320"/>
          <a:ext cx="4229100" cy="466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248</xdr:row>
      <xdr:rowOff>68580</xdr:rowOff>
    </xdr:from>
    <xdr:to>
      <xdr:col>4</xdr:col>
      <xdr:colOff>754380</xdr:colOff>
      <xdr:row>259</xdr:row>
      <xdr:rowOff>228600</xdr:rowOff>
    </xdr:to>
    <xdr:pic>
      <xdr:nvPicPr>
        <xdr:cNvPr id="15160" name="图片 22" descr="行驶系统-前轮-PHM5.pn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22860" y="65198625"/>
          <a:ext cx="4274820" cy="3242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178</xdr:row>
      <xdr:rowOff>152400</xdr:rowOff>
    </xdr:from>
    <xdr:to>
      <xdr:col>4</xdr:col>
      <xdr:colOff>746760</xdr:colOff>
      <xdr:row>188</xdr:row>
      <xdr:rowOff>198120</xdr:rowOff>
    </xdr:to>
    <xdr:pic>
      <xdr:nvPicPr>
        <xdr:cNvPr id="15161" name="图片 23" descr="刀型铁一字平叉 18寸Φ25孔-M5.pn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0" y="47685960"/>
          <a:ext cx="4290060" cy="240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</xdr:colOff>
      <xdr:row>107</xdr:row>
      <xdr:rowOff>68580</xdr:rowOff>
    </xdr:from>
    <xdr:to>
      <xdr:col>4</xdr:col>
      <xdr:colOff>777240</xdr:colOff>
      <xdr:row>114</xdr:row>
      <xdr:rowOff>71120</xdr:rowOff>
    </xdr:to>
    <xdr:pic>
      <xdr:nvPicPr>
        <xdr:cNvPr id="15162" name="图片 19" descr="前后减震-M5.png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5240" y="29721810"/>
          <a:ext cx="4305300" cy="2242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366</xdr:row>
      <xdr:rowOff>210185</xdr:rowOff>
    </xdr:from>
    <xdr:to>
      <xdr:col>3</xdr:col>
      <xdr:colOff>742950</xdr:colOff>
      <xdr:row>374</xdr:row>
      <xdr:rowOff>55245</xdr:rowOff>
    </xdr:to>
    <xdr:pic>
      <xdr:nvPicPr>
        <xdr:cNvPr id="2" name="图片 27" descr="带灯具-PH15A-2016130-7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8100" y="95843725"/>
          <a:ext cx="3362325" cy="2178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tabSelected="1" view="pageBreakPreview" zoomScale="88" zoomScaleNormal="88" zoomScaleSheetLayoutView="88" workbookViewId="0">
      <pane ySplit="1" topLeftCell="A2" activePane="bottomLeft" state="frozen"/>
      <selection pane="bottomLeft" activeCell="G370" sqref="G370"/>
    </sheetView>
  </sheetViews>
  <sheetFormatPr defaultColWidth="9" defaultRowHeight="14.25"/>
  <cols>
    <col min="1" max="5" width="11.625" style="5" customWidth="1"/>
    <col min="6" max="6" width="4.625" style="5" customWidth="1"/>
    <col min="7" max="7" width="10.25" style="6" customWidth="1"/>
    <col min="8" max="8" width="19.875" style="7" customWidth="1"/>
    <col min="9" max="9" width="22.625" style="8" customWidth="1"/>
    <col min="10" max="10" width="19.625" style="9" customWidth="1"/>
    <col min="11" max="11" width="5.625" style="10" customWidth="1"/>
    <col min="12" max="12" width="9.375" style="11" customWidth="1"/>
    <col min="13" max="13" width="5.5" style="6" customWidth="1"/>
    <col min="14" max="14" width="37.25" style="11" customWidth="1"/>
    <col min="15" max="15" width="9.25" style="5" hidden="1" customWidth="1"/>
    <col min="16" max="16" width="13.25" style="5" hidden="1" customWidth="1"/>
    <col min="17" max="17" width="16.5" style="5" customWidth="1"/>
    <col min="18" max="16384" width="9" style="5"/>
  </cols>
  <sheetData>
    <row r="1" spans="1:17" ht="47.1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24.95" customHeight="1">
      <c r="A2" s="83" t="s">
        <v>912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20.100000000000001" customHeigh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20.100000000000001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17" ht="20.100000000000001" customHeight="1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</row>
    <row r="6" spans="1:17" ht="20.100000000000001" customHeight="1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</row>
    <row r="7" spans="1:17" ht="20.100000000000001" customHeight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</row>
    <row r="8" spans="1:17" ht="20.100000000000001" customHeight="1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spans="1:17" ht="20.100000000000001" customHeight="1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</row>
    <row r="10" spans="1:17" ht="20.100000000000001" customHeight="1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</row>
    <row r="11" spans="1:17" ht="20.100000000000001" customHeight="1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</row>
    <row r="12" spans="1:17" ht="20.100000000000001" customHeight="1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</row>
    <row r="13" spans="1:17" ht="20.100000000000001" customHeight="1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</row>
    <row r="14" spans="1:17" ht="20.100000000000001" customHeight="1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ht="20.100000000000001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</row>
    <row r="16" spans="1:17" ht="20.100000000000001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</row>
    <row r="17" spans="1:18" ht="20.100000000000001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</row>
    <row r="18" spans="1:18" ht="20.100000000000001" customHeight="1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</row>
    <row r="19" spans="1:18" ht="20.100000000000001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</row>
    <row r="20" spans="1:18" ht="20.100000000000001" customHeight="1">
      <c r="A20" s="84" t="s">
        <v>1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</row>
    <row r="21" spans="1:18" ht="20.100000000000001" customHeight="1">
      <c r="A21" s="86" t="s">
        <v>2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</row>
    <row r="22" spans="1:18" ht="20.100000000000001" customHeight="1">
      <c r="A22" s="86" t="s">
        <v>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</row>
    <row r="23" spans="1:18" ht="20.100000000000001" customHeight="1">
      <c r="A23" s="86" t="s">
        <v>4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</row>
    <row r="24" spans="1:18" ht="24.75" customHeight="1">
      <c r="A24" s="86" t="s">
        <v>5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</row>
    <row r="25" spans="1:18" ht="21.75" customHeight="1">
      <c r="A25" s="87" t="s">
        <v>6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</row>
    <row r="26" spans="1:18" ht="5.0999999999999996" customHeight="1">
      <c r="A26" s="12"/>
      <c r="B26" s="2"/>
      <c r="C26" s="2"/>
      <c r="D26" s="2"/>
      <c r="E26" s="2"/>
      <c r="F26" s="2"/>
      <c r="G26" s="13"/>
      <c r="H26" s="2"/>
      <c r="I26" s="27"/>
      <c r="J26" s="27"/>
      <c r="K26" s="28"/>
      <c r="L26" s="29"/>
      <c r="M26" s="13"/>
      <c r="N26" s="30"/>
      <c r="O26" s="2"/>
      <c r="P26" s="2"/>
      <c r="Q26" s="41"/>
    </row>
    <row r="27" spans="1:18" ht="21" customHeight="1">
      <c r="A27" s="89" t="s">
        <v>7</v>
      </c>
      <c r="B27" s="89"/>
      <c r="C27" s="89"/>
      <c r="D27" s="89"/>
      <c r="E27" s="89"/>
      <c r="F27" s="88" t="s">
        <v>913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5" t="s">
        <v>913</v>
      </c>
    </row>
    <row r="28" spans="1:18" ht="27" customHeight="1">
      <c r="A28" s="89"/>
      <c r="B28" s="89"/>
      <c r="C28" s="89"/>
      <c r="D28" s="89"/>
      <c r="E28" s="89"/>
      <c r="F28" s="14" t="s">
        <v>8</v>
      </c>
      <c r="G28" s="14" t="s">
        <v>9</v>
      </c>
      <c r="H28" s="15" t="s">
        <v>10</v>
      </c>
      <c r="I28" s="15" t="s">
        <v>11</v>
      </c>
      <c r="J28" s="15" t="s">
        <v>12</v>
      </c>
      <c r="K28" s="15" t="s">
        <v>13</v>
      </c>
      <c r="L28" s="15" t="s">
        <v>14</v>
      </c>
      <c r="M28" s="31" t="s">
        <v>15</v>
      </c>
      <c r="N28" s="74" t="s">
        <v>930</v>
      </c>
      <c r="O28" s="14" t="s">
        <v>16</v>
      </c>
      <c r="P28" s="14" t="s">
        <v>17</v>
      </c>
      <c r="Q28" s="14" t="s">
        <v>18</v>
      </c>
    </row>
    <row r="29" spans="1:18" s="1" customFormat="1" ht="68.25">
      <c r="A29" s="90"/>
      <c r="B29" s="90"/>
      <c r="C29" s="90"/>
      <c r="D29" s="90"/>
      <c r="E29" s="90"/>
      <c r="F29" s="16" t="s">
        <v>19</v>
      </c>
      <c r="G29" s="73" t="s">
        <v>929</v>
      </c>
      <c r="H29" s="18" t="s">
        <v>20</v>
      </c>
      <c r="I29" s="18" t="s">
        <v>21</v>
      </c>
      <c r="J29" s="33" t="s">
        <v>780</v>
      </c>
      <c r="K29" s="34" t="s">
        <v>22</v>
      </c>
      <c r="L29" s="35"/>
      <c r="M29" s="34">
        <v>1</v>
      </c>
      <c r="N29" s="75" t="s">
        <v>990</v>
      </c>
      <c r="O29" s="37"/>
      <c r="P29" s="36" t="e">
        <f>N29*O29</f>
        <v>#VALUE!</v>
      </c>
      <c r="Q29" s="42"/>
      <c r="R29" s="5"/>
    </row>
    <row r="30" spans="1:18" s="1" customFormat="1" ht="18.95" customHeight="1">
      <c r="A30" s="90"/>
      <c r="B30" s="90"/>
      <c r="C30" s="90"/>
      <c r="D30" s="90"/>
      <c r="E30" s="90"/>
      <c r="F30" s="16" t="s">
        <v>23</v>
      </c>
      <c r="G30" s="17" t="s">
        <v>24</v>
      </c>
      <c r="H30" s="18" t="s">
        <v>25</v>
      </c>
      <c r="I30" s="18" t="s">
        <v>26</v>
      </c>
      <c r="J30" s="33" t="s">
        <v>781</v>
      </c>
      <c r="K30" s="34" t="s">
        <v>27</v>
      </c>
      <c r="L30" s="35"/>
      <c r="M30" s="34">
        <v>1</v>
      </c>
      <c r="N30" s="75" t="s">
        <v>931</v>
      </c>
      <c r="O30" s="37"/>
      <c r="P30" s="36" t="e">
        <f t="shared" ref="P30:P48" si="0">N30*O30</f>
        <v>#VALUE!</v>
      </c>
      <c r="Q30" s="42"/>
      <c r="R30" s="5"/>
    </row>
    <row r="31" spans="1:18" s="1" customFormat="1" ht="18.95" customHeight="1">
      <c r="A31" s="90"/>
      <c r="B31" s="90"/>
      <c r="C31" s="90"/>
      <c r="D31" s="90"/>
      <c r="E31" s="90"/>
      <c r="F31" s="16" t="s">
        <v>28</v>
      </c>
      <c r="G31" s="17"/>
      <c r="H31" s="18" t="s">
        <v>29</v>
      </c>
      <c r="I31" s="18" t="s">
        <v>30</v>
      </c>
      <c r="J31" s="33" t="s">
        <v>782</v>
      </c>
      <c r="K31" s="34" t="s">
        <v>27</v>
      </c>
      <c r="L31" s="35"/>
      <c r="M31" s="34">
        <v>2</v>
      </c>
      <c r="N31" s="75" t="s">
        <v>932</v>
      </c>
      <c r="O31" s="37"/>
      <c r="P31" s="36" t="e">
        <f t="shared" si="0"/>
        <v>#VALUE!</v>
      </c>
      <c r="Q31" s="42"/>
      <c r="R31" s="5"/>
    </row>
    <row r="32" spans="1:18" s="1" customFormat="1" ht="18.95" customHeight="1">
      <c r="A32" s="90"/>
      <c r="B32" s="90"/>
      <c r="C32" s="90"/>
      <c r="D32" s="90"/>
      <c r="E32" s="90"/>
      <c r="F32" s="16" t="s">
        <v>31</v>
      </c>
      <c r="G32" s="17" t="s">
        <v>32</v>
      </c>
      <c r="H32" s="18" t="s">
        <v>33</v>
      </c>
      <c r="I32" s="18" t="s">
        <v>34</v>
      </c>
      <c r="J32" s="33" t="s">
        <v>783</v>
      </c>
      <c r="K32" s="34" t="s">
        <v>35</v>
      </c>
      <c r="L32" s="35"/>
      <c r="M32" s="34">
        <v>1</v>
      </c>
      <c r="N32" s="75" t="s">
        <v>933</v>
      </c>
      <c r="O32" s="37"/>
      <c r="P32" s="36" t="e">
        <f t="shared" si="0"/>
        <v>#VALUE!</v>
      </c>
      <c r="Q32" s="42"/>
      <c r="R32" s="5"/>
    </row>
    <row r="33" spans="1:18" s="1" customFormat="1" ht="18.95" customHeight="1">
      <c r="A33" s="90"/>
      <c r="B33" s="90"/>
      <c r="C33" s="90"/>
      <c r="D33" s="90"/>
      <c r="E33" s="90"/>
      <c r="F33" s="16" t="s">
        <v>36</v>
      </c>
      <c r="G33" s="17" t="s">
        <v>37</v>
      </c>
      <c r="H33" s="18" t="s">
        <v>38</v>
      </c>
      <c r="I33" s="18" t="s">
        <v>39</v>
      </c>
      <c r="J33" s="33" t="s">
        <v>784</v>
      </c>
      <c r="K33" s="34" t="s">
        <v>35</v>
      </c>
      <c r="L33" s="35"/>
      <c r="M33" s="34">
        <v>1</v>
      </c>
      <c r="N33" s="75" t="s">
        <v>934</v>
      </c>
      <c r="O33" s="37"/>
      <c r="P33" s="36" t="e">
        <f t="shared" si="0"/>
        <v>#VALUE!</v>
      </c>
      <c r="Q33" s="42"/>
      <c r="R33" s="5"/>
    </row>
    <row r="34" spans="1:18" s="1" customFormat="1" ht="18.95" customHeight="1">
      <c r="A34" s="90"/>
      <c r="B34" s="90"/>
      <c r="C34" s="90"/>
      <c r="D34" s="90"/>
      <c r="E34" s="90"/>
      <c r="F34" s="19" t="s">
        <v>40</v>
      </c>
      <c r="G34" s="17" t="s">
        <v>41</v>
      </c>
      <c r="H34" s="18" t="s">
        <v>42</v>
      </c>
      <c r="I34" s="18" t="s">
        <v>43</v>
      </c>
      <c r="J34" s="33" t="s">
        <v>785</v>
      </c>
      <c r="K34" s="34" t="s">
        <v>27</v>
      </c>
      <c r="L34" s="35"/>
      <c r="M34" s="34">
        <v>1</v>
      </c>
      <c r="N34" s="75" t="s">
        <v>991</v>
      </c>
      <c r="O34" s="37"/>
      <c r="P34" s="36" t="e">
        <f t="shared" si="0"/>
        <v>#VALUE!</v>
      </c>
      <c r="Q34" s="42"/>
      <c r="R34" s="5"/>
    </row>
    <row r="35" spans="1:18" s="1" customFormat="1" ht="18.95" customHeight="1">
      <c r="A35" s="90"/>
      <c r="B35" s="90"/>
      <c r="C35" s="90"/>
      <c r="D35" s="90"/>
      <c r="E35" s="90"/>
      <c r="F35" s="16" t="s">
        <v>44</v>
      </c>
      <c r="G35" s="17" t="s">
        <v>45</v>
      </c>
      <c r="H35" s="18" t="s">
        <v>29</v>
      </c>
      <c r="I35" s="18" t="s">
        <v>46</v>
      </c>
      <c r="J35" s="33" t="s">
        <v>782</v>
      </c>
      <c r="K35" s="34" t="s">
        <v>27</v>
      </c>
      <c r="L35" s="35"/>
      <c r="M35" s="34">
        <v>2</v>
      </c>
      <c r="N35" s="75" t="s">
        <v>935</v>
      </c>
      <c r="O35" s="37"/>
      <c r="P35" s="36" t="e">
        <f t="shared" si="0"/>
        <v>#VALUE!</v>
      </c>
      <c r="Q35" s="42"/>
      <c r="R35" s="5"/>
    </row>
    <row r="36" spans="1:18" s="1" customFormat="1" ht="18.95" customHeight="1">
      <c r="A36" s="90"/>
      <c r="B36" s="90"/>
      <c r="C36" s="90"/>
      <c r="D36" s="90"/>
      <c r="E36" s="90"/>
      <c r="F36" s="19" t="s">
        <v>47</v>
      </c>
      <c r="G36" s="17" t="s">
        <v>48</v>
      </c>
      <c r="H36" s="18" t="s">
        <v>49</v>
      </c>
      <c r="I36" s="18" t="s">
        <v>50</v>
      </c>
      <c r="J36" s="33" t="s">
        <v>786</v>
      </c>
      <c r="K36" s="34" t="s">
        <v>27</v>
      </c>
      <c r="L36" s="35"/>
      <c r="M36" s="34">
        <v>1</v>
      </c>
      <c r="N36" s="75" t="s">
        <v>936</v>
      </c>
      <c r="O36" s="37"/>
      <c r="P36" s="36" t="e">
        <f t="shared" si="0"/>
        <v>#VALUE!</v>
      </c>
      <c r="Q36" s="42"/>
      <c r="R36" s="5"/>
    </row>
    <row r="37" spans="1:18" s="1" customFormat="1" ht="18.95" customHeight="1">
      <c r="A37" s="90"/>
      <c r="B37" s="90"/>
      <c r="C37" s="90"/>
      <c r="D37" s="90"/>
      <c r="E37" s="90"/>
      <c r="F37" s="16" t="s">
        <v>51</v>
      </c>
      <c r="G37" s="17" t="s">
        <v>52</v>
      </c>
      <c r="H37" s="18" t="s">
        <v>53</v>
      </c>
      <c r="I37" s="18" t="s">
        <v>54</v>
      </c>
      <c r="J37" s="33" t="s">
        <v>787</v>
      </c>
      <c r="K37" s="34" t="s">
        <v>27</v>
      </c>
      <c r="L37" s="35"/>
      <c r="M37" s="34">
        <v>2</v>
      </c>
      <c r="N37" s="75" t="s">
        <v>937</v>
      </c>
      <c r="O37" s="37"/>
      <c r="P37" s="36" t="e">
        <f t="shared" si="0"/>
        <v>#VALUE!</v>
      </c>
      <c r="Q37" s="42"/>
      <c r="R37" s="5"/>
    </row>
    <row r="38" spans="1:18" s="1" customFormat="1" ht="41.25">
      <c r="A38" s="90"/>
      <c r="B38" s="90"/>
      <c r="C38" s="90"/>
      <c r="D38" s="90"/>
      <c r="E38" s="90"/>
      <c r="F38" s="19" t="s">
        <v>55</v>
      </c>
      <c r="G38" s="17" t="s">
        <v>56</v>
      </c>
      <c r="H38" s="18" t="s">
        <v>57</v>
      </c>
      <c r="I38" s="18" t="s">
        <v>58</v>
      </c>
      <c r="J38" s="33" t="s">
        <v>788</v>
      </c>
      <c r="K38" s="34" t="s">
        <v>27</v>
      </c>
      <c r="L38" s="35"/>
      <c r="M38" s="34">
        <v>1</v>
      </c>
      <c r="N38" s="75" t="s">
        <v>938</v>
      </c>
      <c r="O38" s="37"/>
      <c r="P38" s="36" t="e">
        <f t="shared" si="0"/>
        <v>#VALUE!</v>
      </c>
      <c r="Q38" s="42"/>
      <c r="R38" s="5"/>
    </row>
    <row r="39" spans="1:18" s="1" customFormat="1" ht="25.5">
      <c r="A39" s="90"/>
      <c r="B39" s="90"/>
      <c r="C39" s="90"/>
      <c r="D39" s="90"/>
      <c r="E39" s="90"/>
      <c r="F39" s="16" t="s">
        <v>59</v>
      </c>
      <c r="G39" s="17" t="s">
        <v>60</v>
      </c>
      <c r="H39" s="18" t="s">
        <v>61</v>
      </c>
      <c r="I39" s="18" t="s">
        <v>62</v>
      </c>
      <c r="J39" s="33" t="s">
        <v>782</v>
      </c>
      <c r="K39" s="34" t="s">
        <v>27</v>
      </c>
      <c r="L39" s="35"/>
      <c r="M39" s="34">
        <v>2</v>
      </c>
      <c r="N39" s="75" t="s">
        <v>939</v>
      </c>
      <c r="O39" s="37"/>
      <c r="P39" s="36" t="e">
        <f t="shared" si="0"/>
        <v>#VALUE!</v>
      </c>
      <c r="Q39" s="42"/>
      <c r="R39" s="5"/>
    </row>
    <row r="40" spans="1:18" s="1" customFormat="1" ht="18.95" customHeight="1">
      <c r="A40" s="90"/>
      <c r="B40" s="90"/>
      <c r="C40" s="90"/>
      <c r="D40" s="90"/>
      <c r="E40" s="90"/>
      <c r="F40" s="19" t="s">
        <v>63</v>
      </c>
      <c r="G40" s="17" t="s">
        <v>64</v>
      </c>
      <c r="H40" s="18" t="s">
        <v>65</v>
      </c>
      <c r="I40" s="18" t="s">
        <v>66</v>
      </c>
      <c r="J40" s="33" t="s">
        <v>789</v>
      </c>
      <c r="K40" s="34" t="s">
        <v>27</v>
      </c>
      <c r="L40" s="35"/>
      <c r="M40" s="34">
        <v>2</v>
      </c>
      <c r="N40" s="75" t="s">
        <v>941</v>
      </c>
      <c r="O40" s="37"/>
      <c r="P40" s="36" t="e">
        <f t="shared" si="0"/>
        <v>#VALUE!</v>
      </c>
      <c r="Q40" s="42"/>
      <c r="R40" s="5"/>
    </row>
    <row r="41" spans="1:18" s="1" customFormat="1" ht="18.95" customHeight="1">
      <c r="A41" s="90"/>
      <c r="B41" s="90"/>
      <c r="C41" s="90"/>
      <c r="D41" s="90"/>
      <c r="E41" s="90"/>
      <c r="F41" s="16" t="s">
        <v>67</v>
      </c>
      <c r="G41" s="17" t="s">
        <v>68</v>
      </c>
      <c r="H41" s="18" t="s">
        <v>69</v>
      </c>
      <c r="I41" s="18" t="s">
        <v>70</v>
      </c>
      <c r="J41" s="33" t="s">
        <v>790</v>
      </c>
      <c r="K41" s="34" t="s">
        <v>27</v>
      </c>
      <c r="L41" s="35"/>
      <c r="M41" s="34">
        <v>2</v>
      </c>
      <c r="N41" s="75" t="s">
        <v>940</v>
      </c>
      <c r="O41" s="37"/>
      <c r="P41" s="36" t="e">
        <f t="shared" si="0"/>
        <v>#VALUE!</v>
      </c>
      <c r="Q41" s="42"/>
      <c r="R41" s="5"/>
    </row>
    <row r="42" spans="1:18" s="1" customFormat="1" ht="25.5">
      <c r="A42" s="90"/>
      <c r="B42" s="90"/>
      <c r="C42" s="90"/>
      <c r="D42" s="90"/>
      <c r="E42" s="90"/>
      <c r="F42" s="19" t="s">
        <v>71</v>
      </c>
      <c r="G42" s="17" t="s">
        <v>72</v>
      </c>
      <c r="H42" s="18" t="s">
        <v>73</v>
      </c>
      <c r="I42" s="18" t="s">
        <v>74</v>
      </c>
      <c r="J42" s="33" t="s">
        <v>791</v>
      </c>
      <c r="K42" s="34" t="s">
        <v>27</v>
      </c>
      <c r="L42" s="35"/>
      <c r="M42" s="34">
        <v>2</v>
      </c>
      <c r="N42" s="75" t="s">
        <v>942</v>
      </c>
      <c r="O42" s="37"/>
      <c r="P42" s="36" t="e">
        <f t="shared" si="0"/>
        <v>#VALUE!</v>
      </c>
      <c r="Q42" s="42"/>
      <c r="R42" s="5"/>
    </row>
    <row r="43" spans="1:18" s="1" customFormat="1" ht="18.95" customHeight="1">
      <c r="A43" s="90"/>
      <c r="B43" s="90"/>
      <c r="C43" s="90"/>
      <c r="D43" s="90"/>
      <c r="E43" s="90"/>
      <c r="F43" s="16" t="s">
        <v>75</v>
      </c>
      <c r="G43" s="17" t="s">
        <v>76</v>
      </c>
      <c r="H43" s="18" t="s">
        <v>29</v>
      </c>
      <c r="I43" s="18" t="s">
        <v>77</v>
      </c>
      <c r="J43" s="33" t="s">
        <v>782</v>
      </c>
      <c r="K43" s="34" t="s">
        <v>27</v>
      </c>
      <c r="L43" s="35"/>
      <c r="M43" s="34">
        <v>2</v>
      </c>
      <c r="N43" s="75" t="s">
        <v>943</v>
      </c>
      <c r="O43" s="37"/>
      <c r="P43" s="36" t="e">
        <f t="shared" si="0"/>
        <v>#VALUE!</v>
      </c>
      <c r="Q43" s="42"/>
      <c r="R43" s="5"/>
    </row>
    <row r="44" spans="1:18" s="1" customFormat="1" ht="18.95" customHeight="1">
      <c r="A44" s="90"/>
      <c r="B44" s="90"/>
      <c r="C44" s="90"/>
      <c r="D44" s="90"/>
      <c r="E44" s="90"/>
      <c r="F44" s="19" t="s">
        <v>78</v>
      </c>
      <c r="G44" s="17" t="s">
        <v>79</v>
      </c>
      <c r="H44" s="18" t="s">
        <v>65</v>
      </c>
      <c r="I44" s="18" t="s">
        <v>80</v>
      </c>
      <c r="J44" s="33" t="s">
        <v>789</v>
      </c>
      <c r="K44" s="34" t="s">
        <v>27</v>
      </c>
      <c r="L44" s="35"/>
      <c r="M44" s="34">
        <v>4</v>
      </c>
      <c r="N44" s="75" t="s">
        <v>944</v>
      </c>
      <c r="O44" s="37"/>
      <c r="P44" s="36" t="e">
        <f t="shared" si="0"/>
        <v>#VALUE!</v>
      </c>
      <c r="Q44" s="42"/>
      <c r="R44" s="5"/>
    </row>
    <row r="45" spans="1:18" s="1" customFormat="1" ht="18.95" customHeight="1">
      <c r="A45" s="90"/>
      <c r="B45" s="90"/>
      <c r="C45" s="90"/>
      <c r="D45" s="90"/>
      <c r="E45" s="90"/>
      <c r="F45" s="16" t="s">
        <v>81</v>
      </c>
      <c r="G45" s="17" t="s">
        <v>82</v>
      </c>
      <c r="H45" s="18" t="s">
        <v>69</v>
      </c>
      <c r="I45" s="18" t="s">
        <v>83</v>
      </c>
      <c r="J45" s="33" t="s">
        <v>790</v>
      </c>
      <c r="K45" s="34" t="s">
        <v>27</v>
      </c>
      <c r="L45" s="35"/>
      <c r="M45" s="34">
        <v>4</v>
      </c>
      <c r="N45" s="75" t="s">
        <v>945</v>
      </c>
      <c r="O45" s="37"/>
      <c r="P45" s="36" t="e">
        <f t="shared" si="0"/>
        <v>#VALUE!</v>
      </c>
      <c r="Q45" s="42"/>
      <c r="R45" s="5"/>
    </row>
    <row r="46" spans="1:18" s="1" customFormat="1" ht="25.5">
      <c r="A46" s="90"/>
      <c r="B46" s="90"/>
      <c r="C46" s="90"/>
      <c r="D46" s="90"/>
      <c r="E46" s="90"/>
      <c r="F46" s="19" t="s">
        <v>84</v>
      </c>
      <c r="G46" s="17" t="s">
        <v>85</v>
      </c>
      <c r="H46" s="18" t="s">
        <v>73</v>
      </c>
      <c r="I46" s="18" t="s">
        <v>86</v>
      </c>
      <c r="J46" s="33" t="s">
        <v>791</v>
      </c>
      <c r="K46" s="34" t="s">
        <v>27</v>
      </c>
      <c r="L46" s="35"/>
      <c r="M46" s="34">
        <v>4</v>
      </c>
      <c r="N46" s="75" t="s">
        <v>946</v>
      </c>
      <c r="O46" s="37"/>
      <c r="P46" s="36" t="e">
        <f t="shared" si="0"/>
        <v>#VALUE!</v>
      </c>
      <c r="Q46" s="42"/>
      <c r="R46" s="5"/>
    </row>
    <row r="47" spans="1:18" s="1" customFormat="1" ht="18.95" customHeight="1">
      <c r="A47" s="90"/>
      <c r="B47" s="90"/>
      <c r="C47" s="90"/>
      <c r="D47" s="90"/>
      <c r="E47" s="90"/>
      <c r="F47" s="16" t="s">
        <v>87</v>
      </c>
      <c r="G47" s="17" t="s">
        <v>88</v>
      </c>
      <c r="H47" s="18" t="s">
        <v>89</v>
      </c>
      <c r="I47" s="18" t="s">
        <v>90</v>
      </c>
      <c r="J47" s="33" t="s">
        <v>792</v>
      </c>
      <c r="K47" s="34" t="s">
        <v>91</v>
      </c>
      <c r="L47" s="35"/>
      <c r="M47" s="34">
        <v>1</v>
      </c>
      <c r="N47" s="75" t="s">
        <v>947</v>
      </c>
      <c r="O47" s="37"/>
      <c r="P47" s="36" t="e">
        <f t="shared" si="0"/>
        <v>#VALUE!</v>
      </c>
      <c r="Q47" s="42"/>
      <c r="R47" s="5"/>
    </row>
    <row r="48" spans="1:18" s="1" customFormat="1" ht="21.75" customHeight="1">
      <c r="A48" s="90"/>
      <c r="B48" s="90"/>
      <c r="C48" s="90"/>
      <c r="D48" s="90"/>
      <c r="E48" s="90"/>
      <c r="F48" s="19" t="s">
        <v>92</v>
      </c>
      <c r="G48" s="17" t="s">
        <v>93</v>
      </c>
      <c r="H48" s="18" t="s">
        <v>29</v>
      </c>
      <c r="I48" s="18" t="s">
        <v>94</v>
      </c>
      <c r="J48" s="33" t="s">
        <v>782</v>
      </c>
      <c r="K48" s="34" t="s">
        <v>27</v>
      </c>
      <c r="L48" s="35"/>
      <c r="M48" s="34">
        <v>2</v>
      </c>
      <c r="N48" s="75" t="s">
        <v>948</v>
      </c>
      <c r="O48" s="37"/>
      <c r="P48" s="36" t="e">
        <f t="shared" si="0"/>
        <v>#VALUE!</v>
      </c>
      <c r="Q48" s="42"/>
      <c r="R48" s="5"/>
    </row>
    <row r="49" spans="1:18" s="2" customFormat="1" ht="8.1" customHeight="1">
      <c r="A49" s="13"/>
      <c r="B49" s="13"/>
      <c r="C49" s="13"/>
      <c r="D49" s="13"/>
      <c r="E49" s="13"/>
      <c r="F49" s="20"/>
      <c r="G49" s="13"/>
      <c r="H49" s="21"/>
      <c r="I49" s="38"/>
      <c r="J49" s="39"/>
      <c r="K49" s="28"/>
      <c r="L49" s="40"/>
      <c r="M49" s="13"/>
      <c r="N49" s="30"/>
      <c r="O49" s="13"/>
      <c r="P49" s="30"/>
      <c r="R49" s="5"/>
    </row>
    <row r="50" spans="1:18" ht="21" customHeight="1">
      <c r="A50" s="89" t="s">
        <v>7</v>
      </c>
      <c r="B50" s="89"/>
      <c r="C50" s="89"/>
      <c r="D50" s="89"/>
      <c r="E50" s="89"/>
      <c r="F50" s="88" t="s">
        <v>914</v>
      </c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5" t="s">
        <v>914</v>
      </c>
    </row>
    <row r="51" spans="1:18" ht="27" customHeight="1">
      <c r="A51" s="89"/>
      <c r="B51" s="89"/>
      <c r="C51" s="89"/>
      <c r="D51" s="89"/>
      <c r="E51" s="89"/>
      <c r="F51" s="14" t="s">
        <v>8</v>
      </c>
      <c r="G51" s="14" t="s">
        <v>9</v>
      </c>
      <c r="H51" s="15" t="s">
        <v>10</v>
      </c>
      <c r="I51" s="15" t="s">
        <v>11</v>
      </c>
      <c r="J51" s="15" t="s">
        <v>12</v>
      </c>
      <c r="K51" s="15" t="s">
        <v>95</v>
      </c>
      <c r="L51" s="15" t="s">
        <v>14</v>
      </c>
      <c r="M51" s="31" t="s">
        <v>15</v>
      </c>
      <c r="N51" s="32" t="s">
        <v>96</v>
      </c>
      <c r="O51" s="14" t="s">
        <v>16</v>
      </c>
      <c r="P51" s="14" t="s">
        <v>17</v>
      </c>
      <c r="Q51" s="14" t="s">
        <v>18</v>
      </c>
    </row>
    <row r="52" spans="1:18" ht="27" customHeight="1">
      <c r="A52" s="89"/>
      <c r="B52" s="89"/>
      <c r="C52" s="89"/>
      <c r="D52" s="89"/>
      <c r="E52" s="89"/>
      <c r="F52" s="22">
        <v>1</v>
      </c>
      <c r="G52" s="23" t="s">
        <v>97</v>
      </c>
      <c r="H52" s="24" t="s">
        <v>98</v>
      </c>
      <c r="I52" s="24" t="s">
        <v>99</v>
      </c>
      <c r="J52" s="33" t="s">
        <v>793</v>
      </c>
      <c r="K52" s="34" t="s">
        <v>27</v>
      </c>
      <c r="L52" s="35"/>
      <c r="M52" s="34" t="s">
        <v>19</v>
      </c>
      <c r="N52" s="74" t="s">
        <v>949</v>
      </c>
      <c r="O52" s="14"/>
      <c r="P52" s="36" t="e">
        <f>N52*O52</f>
        <v>#VALUE!</v>
      </c>
      <c r="Q52" s="14"/>
    </row>
    <row r="53" spans="1:18" ht="27" customHeight="1">
      <c r="A53" s="89"/>
      <c r="B53" s="89"/>
      <c r="C53" s="89"/>
      <c r="D53" s="89"/>
      <c r="E53" s="89"/>
      <c r="F53" s="22">
        <v>2</v>
      </c>
      <c r="G53" s="23" t="s">
        <v>100</v>
      </c>
      <c r="H53" s="25" t="s">
        <v>101</v>
      </c>
      <c r="I53" s="25" t="s">
        <v>102</v>
      </c>
      <c r="J53" s="33" t="s">
        <v>794</v>
      </c>
      <c r="K53" s="34" t="s">
        <v>27</v>
      </c>
      <c r="L53" s="35"/>
      <c r="M53" s="34" t="s">
        <v>19</v>
      </c>
      <c r="N53" s="74" t="s">
        <v>950</v>
      </c>
      <c r="O53" s="14"/>
      <c r="P53" s="36" t="e">
        <f t="shared" ref="P53:P61" si="1">N53*O53</f>
        <v>#VALUE!</v>
      </c>
      <c r="Q53" s="14"/>
    </row>
    <row r="54" spans="1:18" ht="27" customHeight="1">
      <c r="A54" s="89"/>
      <c r="B54" s="89"/>
      <c r="C54" s="89"/>
      <c r="D54" s="89"/>
      <c r="E54" s="89"/>
      <c r="F54" s="22">
        <v>3</v>
      </c>
      <c r="G54" s="23" t="s">
        <v>103</v>
      </c>
      <c r="H54" s="24" t="s">
        <v>53</v>
      </c>
      <c r="I54" s="24" t="s">
        <v>104</v>
      </c>
      <c r="J54" s="33" t="s">
        <v>787</v>
      </c>
      <c r="K54" s="34" t="s">
        <v>27</v>
      </c>
      <c r="L54" s="35"/>
      <c r="M54" s="34" t="s">
        <v>19</v>
      </c>
      <c r="N54" s="74" t="s">
        <v>951</v>
      </c>
      <c r="O54" s="14"/>
      <c r="P54" s="36" t="e">
        <f t="shared" si="1"/>
        <v>#VALUE!</v>
      </c>
      <c r="Q54" s="14"/>
    </row>
    <row r="55" spans="1:18" ht="27.75">
      <c r="A55" s="89"/>
      <c r="B55" s="89"/>
      <c r="C55" s="89"/>
      <c r="D55" s="89"/>
      <c r="E55" s="89"/>
      <c r="F55" s="22">
        <v>4</v>
      </c>
      <c r="G55" s="23" t="s">
        <v>105</v>
      </c>
      <c r="H55" s="24" t="s">
        <v>106</v>
      </c>
      <c r="I55" s="24" t="s">
        <v>107</v>
      </c>
      <c r="J55" s="33" t="s">
        <v>795</v>
      </c>
      <c r="K55" s="34" t="s">
        <v>27</v>
      </c>
      <c r="L55" s="35"/>
      <c r="M55" s="34" t="s">
        <v>19</v>
      </c>
      <c r="N55" s="75" t="s">
        <v>952</v>
      </c>
      <c r="O55" s="37"/>
      <c r="P55" s="36" t="e">
        <f t="shared" si="1"/>
        <v>#VALUE!</v>
      </c>
      <c r="Q55" s="43"/>
    </row>
    <row r="56" spans="1:18" ht="27.75">
      <c r="A56" s="89"/>
      <c r="B56" s="89"/>
      <c r="C56" s="89"/>
      <c r="D56" s="89"/>
      <c r="E56" s="89"/>
      <c r="F56" s="22">
        <v>5</v>
      </c>
      <c r="G56" s="23" t="s">
        <v>108</v>
      </c>
      <c r="H56" s="25" t="s">
        <v>109</v>
      </c>
      <c r="I56" s="24" t="s">
        <v>110</v>
      </c>
      <c r="J56" s="33" t="s">
        <v>796</v>
      </c>
      <c r="K56" s="34" t="s">
        <v>27</v>
      </c>
      <c r="L56" s="35"/>
      <c r="M56" s="34" t="s">
        <v>19</v>
      </c>
      <c r="N56" s="75" t="s">
        <v>992</v>
      </c>
      <c r="O56" s="37"/>
      <c r="P56" s="36" t="e">
        <f t="shared" si="1"/>
        <v>#VALUE!</v>
      </c>
      <c r="Q56" s="43"/>
    </row>
    <row r="57" spans="1:18" ht="27.75">
      <c r="A57" s="89"/>
      <c r="B57" s="89"/>
      <c r="C57" s="89"/>
      <c r="D57" s="89"/>
      <c r="E57" s="89"/>
      <c r="F57" s="22">
        <v>6</v>
      </c>
      <c r="G57" s="23" t="s">
        <v>111</v>
      </c>
      <c r="H57" s="25" t="s">
        <v>112</v>
      </c>
      <c r="I57" s="24" t="s">
        <v>113</v>
      </c>
      <c r="J57" s="33" t="s">
        <v>797</v>
      </c>
      <c r="K57" s="34" t="s">
        <v>27</v>
      </c>
      <c r="L57" s="35"/>
      <c r="M57" s="34" t="s">
        <v>19</v>
      </c>
      <c r="N57" s="75" t="s">
        <v>993</v>
      </c>
      <c r="O57" s="37"/>
      <c r="P57" s="36" t="e">
        <f t="shared" si="1"/>
        <v>#VALUE!</v>
      </c>
      <c r="Q57" s="43"/>
    </row>
    <row r="58" spans="1:18" ht="20.100000000000001" customHeight="1">
      <c r="A58" s="89"/>
      <c r="B58" s="89"/>
      <c r="C58" s="89"/>
      <c r="D58" s="89"/>
      <c r="E58" s="89"/>
      <c r="F58" s="22">
        <v>7</v>
      </c>
      <c r="G58" s="23" t="s">
        <v>114</v>
      </c>
      <c r="H58" s="24" t="s">
        <v>115</v>
      </c>
      <c r="I58" s="24" t="s">
        <v>116</v>
      </c>
      <c r="J58" s="33" t="s">
        <v>798</v>
      </c>
      <c r="K58" s="34" t="s">
        <v>27</v>
      </c>
      <c r="L58" s="35"/>
      <c r="M58" s="34" t="s">
        <v>19</v>
      </c>
      <c r="N58" s="75" t="s">
        <v>953</v>
      </c>
      <c r="O58" s="37"/>
      <c r="P58" s="36" t="e">
        <f t="shared" si="1"/>
        <v>#VALUE!</v>
      </c>
      <c r="Q58" s="44"/>
    </row>
    <row r="59" spans="1:18" ht="20.100000000000001" customHeight="1">
      <c r="A59" s="89"/>
      <c r="B59" s="89"/>
      <c r="C59" s="89"/>
      <c r="D59" s="89"/>
      <c r="E59" s="89"/>
      <c r="F59" s="22">
        <v>8</v>
      </c>
      <c r="G59" s="23" t="s">
        <v>117</v>
      </c>
      <c r="H59" s="26" t="s">
        <v>118</v>
      </c>
      <c r="I59" s="26" t="s">
        <v>119</v>
      </c>
      <c r="J59" s="33" t="s">
        <v>799</v>
      </c>
      <c r="K59" s="34" t="s">
        <v>27</v>
      </c>
      <c r="L59" s="35"/>
      <c r="M59" s="34" t="s">
        <v>19</v>
      </c>
      <c r="N59" s="75" t="s">
        <v>954</v>
      </c>
      <c r="O59" s="37"/>
      <c r="P59" s="36" t="e">
        <f t="shared" si="1"/>
        <v>#VALUE!</v>
      </c>
      <c r="Q59" s="43"/>
    </row>
    <row r="60" spans="1:18" ht="20.100000000000001" customHeight="1">
      <c r="A60" s="89"/>
      <c r="B60" s="89"/>
      <c r="C60" s="89"/>
      <c r="D60" s="89"/>
      <c r="E60" s="89"/>
      <c r="F60" s="22">
        <v>9</v>
      </c>
      <c r="G60" s="23" t="s">
        <v>120</v>
      </c>
      <c r="H60" s="26" t="s">
        <v>69</v>
      </c>
      <c r="I60" s="26" t="s">
        <v>121</v>
      </c>
      <c r="J60" s="33" t="s">
        <v>790</v>
      </c>
      <c r="K60" s="34" t="s">
        <v>27</v>
      </c>
      <c r="L60" s="35"/>
      <c r="M60" s="34" t="s">
        <v>19</v>
      </c>
      <c r="N60" s="75" t="s">
        <v>955</v>
      </c>
      <c r="O60" s="37"/>
      <c r="P60" s="36" t="e">
        <f t="shared" si="1"/>
        <v>#VALUE!</v>
      </c>
      <c r="Q60" s="43"/>
    </row>
    <row r="61" spans="1:18" ht="20.100000000000001" customHeight="1">
      <c r="A61" s="89"/>
      <c r="B61" s="89"/>
      <c r="C61" s="89"/>
      <c r="D61" s="89"/>
      <c r="E61" s="89"/>
      <c r="F61" s="22">
        <v>10</v>
      </c>
      <c r="G61" s="23" t="s">
        <v>122</v>
      </c>
      <c r="H61" s="26" t="s">
        <v>123</v>
      </c>
      <c r="I61" s="26" t="s">
        <v>124</v>
      </c>
      <c r="J61" s="33" t="s">
        <v>799</v>
      </c>
      <c r="K61" s="34" t="s">
        <v>27</v>
      </c>
      <c r="L61" s="35"/>
      <c r="M61" s="34" t="s">
        <v>55</v>
      </c>
      <c r="N61" s="75" t="s">
        <v>956</v>
      </c>
      <c r="O61" s="37"/>
      <c r="P61" s="36" t="e">
        <f t="shared" si="1"/>
        <v>#VALUE!</v>
      </c>
      <c r="Q61" s="43"/>
    </row>
    <row r="62" spans="1:18" s="2" customFormat="1" ht="8.1" customHeight="1">
      <c r="A62" s="13"/>
      <c r="B62" s="13"/>
      <c r="C62" s="13"/>
      <c r="D62" s="13"/>
      <c r="E62" s="13"/>
      <c r="F62" s="20"/>
      <c r="G62" s="13"/>
      <c r="H62" s="21"/>
      <c r="I62" s="38"/>
      <c r="J62" s="39"/>
      <c r="K62" s="28"/>
      <c r="L62" s="40"/>
      <c r="M62" s="13"/>
      <c r="N62" s="30"/>
      <c r="O62" s="13"/>
      <c r="P62" s="30"/>
      <c r="R62" s="5"/>
    </row>
    <row r="63" spans="1:18" ht="21" customHeight="1">
      <c r="A63" s="89" t="s">
        <v>7</v>
      </c>
      <c r="B63" s="89"/>
      <c r="C63" s="89"/>
      <c r="D63" s="89"/>
      <c r="E63" s="89"/>
      <c r="F63" s="88" t="s">
        <v>915</v>
      </c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5" t="s">
        <v>915</v>
      </c>
    </row>
    <row r="64" spans="1:18" ht="27" customHeight="1">
      <c r="A64" s="89"/>
      <c r="B64" s="89"/>
      <c r="C64" s="89"/>
      <c r="D64" s="89"/>
      <c r="E64" s="89"/>
      <c r="F64" s="14" t="s">
        <v>8</v>
      </c>
      <c r="G64" s="14" t="s">
        <v>9</v>
      </c>
      <c r="H64" s="15" t="s">
        <v>10</v>
      </c>
      <c r="I64" s="15" t="s">
        <v>11</v>
      </c>
      <c r="J64" s="15" t="s">
        <v>12</v>
      </c>
      <c r="K64" s="15" t="s">
        <v>95</v>
      </c>
      <c r="L64" s="15" t="s">
        <v>14</v>
      </c>
      <c r="M64" s="31" t="s">
        <v>15</v>
      </c>
      <c r="N64" s="32" t="s">
        <v>96</v>
      </c>
      <c r="O64" s="14" t="s">
        <v>16</v>
      </c>
      <c r="P64" s="14" t="s">
        <v>17</v>
      </c>
      <c r="Q64" s="14" t="s">
        <v>18</v>
      </c>
    </row>
    <row r="65" spans="1:18" ht="21" customHeight="1">
      <c r="A65" s="90"/>
      <c r="B65" s="90"/>
      <c r="C65" s="90"/>
      <c r="D65" s="90"/>
      <c r="E65" s="90"/>
      <c r="F65" s="22" t="s">
        <v>19</v>
      </c>
      <c r="G65" s="23" t="s">
        <v>125</v>
      </c>
      <c r="H65" s="25" t="s">
        <v>126</v>
      </c>
      <c r="I65" s="24" t="s">
        <v>127</v>
      </c>
      <c r="J65" s="33" t="s">
        <v>800</v>
      </c>
      <c r="K65" s="34" t="s">
        <v>27</v>
      </c>
      <c r="L65" s="35"/>
      <c r="M65" s="34" t="s">
        <v>19</v>
      </c>
      <c r="N65" s="75" t="s">
        <v>957</v>
      </c>
      <c r="O65" s="37"/>
      <c r="P65" s="36" t="e">
        <f>N65*O65</f>
        <v>#VALUE!</v>
      </c>
      <c r="Q65" s="43"/>
    </row>
    <row r="66" spans="1:18" ht="28.5">
      <c r="A66" s="90"/>
      <c r="B66" s="90"/>
      <c r="C66" s="90"/>
      <c r="D66" s="90"/>
      <c r="E66" s="90"/>
      <c r="F66" s="22" t="s">
        <v>40</v>
      </c>
      <c r="G66" s="23" t="s">
        <v>85</v>
      </c>
      <c r="H66" s="24" t="s">
        <v>73</v>
      </c>
      <c r="I66" s="24" t="s">
        <v>128</v>
      </c>
      <c r="J66" s="33" t="s">
        <v>791</v>
      </c>
      <c r="K66" s="34" t="s">
        <v>27</v>
      </c>
      <c r="L66" s="35"/>
      <c r="M66" s="34" t="s">
        <v>44</v>
      </c>
      <c r="N66" s="75" t="s">
        <v>958</v>
      </c>
      <c r="O66" s="37"/>
      <c r="P66" s="36" t="e">
        <f t="shared" ref="P66:P76" si="2">N66*O66</f>
        <v>#VALUE!</v>
      </c>
      <c r="Q66" s="43"/>
    </row>
    <row r="67" spans="1:18" ht="28.5">
      <c r="A67" s="90"/>
      <c r="B67" s="90"/>
      <c r="C67" s="90"/>
      <c r="D67" s="90"/>
      <c r="E67" s="90"/>
      <c r="F67" s="22" t="s">
        <v>44</v>
      </c>
      <c r="G67" s="23" t="s">
        <v>129</v>
      </c>
      <c r="H67" s="25" t="s">
        <v>130</v>
      </c>
      <c r="I67" s="24" t="s">
        <v>131</v>
      </c>
      <c r="J67" s="33" t="s">
        <v>801</v>
      </c>
      <c r="K67" s="34" t="s">
        <v>35</v>
      </c>
      <c r="L67" s="35"/>
      <c r="M67" s="34" t="s">
        <v>19</v>
      </c>
      <c r="N67" s="75" t="s">
        <v>959</v>
      </c>
      <c r="O67" s="37"/>
      <c r="P67" s="36" t="e">
        <f t="shared" si="2"/>
        <v>#VALUE!</v>
      </c>
      <c r="Q67" s="43"/>
    </row>
    <row r="68" spans="1:18" ht="28.5">
      <c r="A68" s="90"/>
      <c r="B68" s="90"/>
      <c r="C68" s="90"/>
      <c r="D68" s="90"/>
      <c r="E68" s="90"/>
      <c r="F68" s="22" t="s">
        <v>47</v>
      </c>
      <c r="G68" s="23" t="s">
        <v>132</v>
      </c>
      <c r="H68" s="25" t="s">
        <v>133</v>
      </c>
      <c r="I68" s="24" t="s">
        <v>134</v>
      </c>
      <c r="J68" s="33" t="s">
        <v>802</v>
      </c>
      <c r="K68" s="34" t="s">
        <v>27</v>
      </c>
      <c r="L68" s="35"/>
      <c r="M68" s="34" t="s">
        <v>19</v>
      </c>
      <c r="N68" s="75" t="s">
        <v>960</v>
      </c>
      <c r="O68" s="37"/>
      <c r="P68" s="36" t="e">
        <f t="shared" si="2"/>
        <v>#VALUE!</v>
      </c>
      <c r="Q68" s="44"/>
    </row>
    <row r="69" spans="1:18" ht="20.100000000000001" customHeight="1">
      <c r="A69" s="90"/>
      <c r="B69" s="90"/>
      <c r="C69" s="90"/>
      <c r="D69" s="90"/>
      <c r="E69" s="90"/>
      <c r="F69" s="22" t="s">
        <v>51</v>
      </c>
      <c r="G69" s="23" t="s">
        <v>135</v>
      </c>
      <c r="H69" s="25" t="s">
        <v>69</v>
      </c>
      <c r="I69" s="24" t="s">
        <v>136</v>
      </c>
      <c r="J69" s="33" t="s">
        <v>790</v>
      </c>
      <c r="K69" s="34" t="s">
        <v>27</v>
      </c>
      <c r="L69" s="35"/>
      <c r="M69" s="34" t="s">
        <v>40</v>
      </c>
      <c r="N69" s="75" t="s">
        <v>961</v>
      </c>
      <c r="O69" s="37"/>
      <c r="P69" s="36" t="e">
        <f t="shared" si="2"/>
        <v>#VALUE!</v>
      </c>
      <c r="Q69" s="43"/>
    </row>
    <row r="70" spans="1:18" ht="20.100000000000001" customHeight="1">
      <c r="A70" s="90"/>
      <c r="B70" s="90"/>
      <c r="C70" s="90"/>
      <c r="D70" s="90"/>
      <c r="E70" s="90"/>
      <c r="F70" s="22" t="s">
        <v>55</v>
      </c>
      <c r="G70" s="23" t="s">
        <v>137</v>
      </c>
      <c r="H70" s="25" t="s">
        <v>65</v>
      </c>
      <c r="I70" s="24" t="s">
        <v>138</v>
      </c>
      <c r="J70" s="33" t="s">
        <v>789</v>
      </c>
      <c r="K70" s="34" t="s">
        <v>27</v>
      </c>
      <c r="L70" s="35"/>
      <c r="M70" s="34" t="s">
        <v>40</v>
      </c>
      <c r="N70" s="75" t="s">
        <v>962</v>
      </c>
      <c r="O70" s="37"/>
      <c r="P70" s="36" t="e">
        <f t="shared" si="2"/>
        <v>#VALUE!</v>
      </c>
      <c r="Q70" s="43"/>
    </row>
    <row r="71" spans="1:18" ht="20.100000000000001" customHeight="1">
      <c r="A71" s="90"/>
      <c r="B71" s="90"/>
      <c r="C71" s="90"/>
      <c r="D71" s="90"/>
      <c r="E71" s="90"/>
      <c r="F71" s="22" t="s">
        <v>59</v>
      </c>
      <c r="G71" s="23" t="s">
        <v>139</v>
      </c>
      <c r="H71" s="25" t="s">
        <v>140</v>
      </c>
      <c r="I71" s="24" t="s">
        <v>141</v>
      </c>
      <c r="J71" s="33" t="s">
        <v>799</v>
      </c>
      <c r="K71" s="34" t="s">
        <v>27</v>
      </c>
      <c r="L71" s="35"/>
      <c r="M71" s="34" t="s">
        <v>40</v>
      </c>
      <c r="N71" s="75" t="s">
        <v>963</v>
      </c>
      <c r="O71" s="37"/>
      <c r="P71" s="36" t="e">
        <f t="shared" si="2"/>
        <v>#VALUE!</v>
      </c>
      <c r="Q71" s="43"/>
    </row>
    <row r="72" spans="1:18" ht="20.100000000000001" customHeight="1">
      <c r="A72" s="90"/>
      <c r="B72" s="90"/>
      <c r="C72" s="90"/>
      <c r="D72" s="90"/>
      <c r="E72" s="90"/>
      <c r="F72" s="22" t="s">
        <v>63</v>
      </c>
      <c r="G72" s="23" t="s">
        <v>142</v>
      </c>
      <c r="H72" s="25" t="s">
        <v>29</v>
      </c>
      <c r="I72" s="24" t="s">
        <v>143</v>
      </c>
      <c r="J72" s="33" t="s">
        <v>782</v>
      </c>
      <c r="K72" s="34" t="s">
        <v>27</v>
      </c>
      <c r="L72" s="35"/>
      <c r="M72" s="34" t="s">
        <v>40</v>
      </c>
      <c r="N72" s="75" t="s">
        <v>964</v>
      </c>
      <c r="O72" s="37"/>
      <c r="P72" s="36" t="e">
        <f t="shared" si="2"/>
        <v>#VALUE!</v>
      </c>
      <c r="Q72" s="43"/>
    </row>
    <row r="73" spans="1:18" ht="20.100000000000001" customHeight="1">
      <c r="A73" s="90"/>
      <c r="B73" s="90"/>
      <c r="C73" s="90"/>
      <c r="D73" s="90"/>
      <c r="E73" s="90"/>
      <c r="F73" s="22" t="s">
        <v>67</v>
      </c>
      <c r="G73" s="23" t="s">
        <v>144</v>
      </c>
      <c r="H73" s="25" t="s">
        <v>69</v>
      </c>
      <c r="I73" s="24" t="s">
        <v>145</v>
      </c>
      <c r="J73" s="33" t="s">
        <v>790</v>
      </c>
      <c r="K73" s="34" t="s">
        <v>27</v>
      </c>
      <c r="L73" s="35"/>
      <c r="M73" s="34" t="s">
        <v>40</v>
      </c>
      <c r="N73" s="75" t="s">
        <v>965</v>
      </c>
      <c r="O73" s="37"/>
      <c r="P73" s="36" t="e">
        <f t="shared" si="2"/>
        <v>#VALUE!</v>
      </c>
      <c r="Q73" s="43"/>
    </row>
    <row r="74" spans="1:18" ht="20.100000000000001" customHeight="1">
      <c r="A74" s="90"/>
      <c r="B74" s="90"/>
      <c r="C74" s="90"/>
      <c r="D74" s="90"/>
      <c r="E74" s="90"/>
      <c r="F74" s="22" t="s">
        <v>71</v>
      </c>
      <c r="G74" s="23" t="s">
        <v>146</v>
      </c>
      <c r="H74" s="25" t="s">
        <v>147</v>
      </c>
      <c r="I74" s="24" t="s">
        <v>148</v>
      </c>
      <c r="J74" s="33" t="s">
        <v>803</v>
      </c>
      <c r="K74" s="34" t="s">
        <v>27</v>
      </c>
      <c r="L74" s="35"/>
      <c r="M74" s="34" t="s">
        <v>19</v>
      </c>
      <c r="N74" s="75" t="s">
        <v>966</v>
      </c>
      <c r="O74" s="37"/>
      <c r="P74" s="36" t="e">
        <f t="shared" si="2"/>
        <v>#VALUE!</v>
      </c>
      <c r="Q74" s="43"/>
    </row>
    <row r="75" spans="1:18" ht="20.100000000000001" customHeight="1">
      <c r="A75" s="90"/>
      <c r="B75" s="90"/>
      <c r="C75" s="90"/>
      <c r="D75" s="90"/>
      <c r="E75" s="90"/>
      <c r="F75" s="22" t="s">
        <v>149</v>
      </c>
      <c r="G75" s="23" t="s">
        <v>150</v>
      </c>
      <c r="H75" s="25" t="s">
        <v>151</v>
      </c>
      <c r="I75" s="24" t="s">
        <v>152</v>
      </c>
      <c r="J75" s="33" t="s">
        <v>804</v>
      </c>
      <c r="K75" s="34" t="s">
        <v>27</v>
      </c>
      <c r="L75" s="35"/>
      <c r="M75" s="34" t="s">
        <v>40</v>
      </c>
      <c r="N75" s="75" t="s">
        <v>967</v>
      </c>
      <c r="O75" s="37"/>
      <c r="P75" s="36" t="e">
        <f t="shared" si="2"/>
        <v>#VALUE!</v>
      </c>
      <c r="Q75" s="43"/>
    </row>
    <row r="76" spans="1:18" ht="20.100000000000001" customHeight="1">
      <c r="A76" s="90"/>
      <c r="B76" s="90"/>
      <c r="C76" s="90"/>
      <c r="D76" s="90"/>
      <c r="E76" s="90"/>
      <c r="F76" s="22" t="s">
        <v>75</v>
      </c>
      <c r="G76" s="23" t="s">
        <v>79</v>
      </c>
      <c r="H76" s="25" t="s">
        <v>65</v>
      </c>
      <c r="I76" s="24" t="s">
        <v>80</v>
      </c>
      <c r="J76" s="33" t="s">
        <v>789</v>
      </c>
      <c r="K76" s="34" t="s">
        <v>27</v>
      </c>
      <c r="L76" s="35"/>
      <c r="M76" s="34">
        <v>1</v>
      </c>
      <c r="N76" s="75" t="s">
        <v>944</v>
      </c>
      <c r="O76" s="37"/>
      <c r="P76" s="36" t="e">
        <f t="shared" si="2"/>
        <v>#VALUE!</v>
      </c>
      <c r="Q76" s="43"/>
    </row>
    <row r="77" spans="1:18" s="2" customFormat="1" ht="8.1" customHeight="1">
      <c r="A77" s="13"/>
      <c r="B77" s="13"/>
      <c r="C77" s="13"/>
      <c r="D77" s="13"/>
      <c r="E77" s="13"/>
      <c r="F77" s="20"/>
      <c r="G77" s="13"/>
      <c r="H77" s="21"/>
      <c r="I77" s="38"/>
      <c r="J77" s="39"/>
      <c r="K77" s="28"/>
      <c r="L77" s="40"/>
      <c r="M77" s="13"/>
      <c r="N77" s="30"/>
      <c r="O77" s="13"/>
      <c r="P77" s="30"/>
      <c r="R77" s="5"/>
    </row>
    <row r="78" spans="1:18" ht="21" customHeight="1">
      <c r="A78" s="89" t="s">
        <v>7</v>
      </c>
      <c r="B78" s="89"/>
      <c r="C78" s="89"/>
      <c r="D78" s="89"/>
      <c r="E78" s="89"/>
      <c r="F78" s="88" t="s">
        <v>916</v>
      </c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5" t="s">
        <v>916</v>
      </c>
    </row>
    <row r="79" spans="1:18" ht="27" customHeight="1">
      <c r="A79" s="89"/>
      <c r="B79" s="89"/>
      <c r="C79" s="89"/>
      <c r="D79" s="89"/>
      <c r="E79" s="89"/>
      <c r="F79" s="14" t="s">
        <v>8</v>
      </c>
      <c r="G79" s="14" t="s">
        <v>9</v>
      </c>
      <c r="H79" s="15" t="s">
        <v>10</v>
      </c>
      <c r="I79" s="15" t="s">
        <v>11</v>
      </c>
      <c r="J79" s="15" t="s">
        <v>12</v>
      </c>
      <c r="K79" s="15" t="s">
        <v>95</v>
      </c>
      <c r="L79" s="15" t="s">
        <v>14</v>
      </c>
      <c r="M79" s="31" t="s">
        <v>15</v>
      </c>
      <c r="N79" s="32" t="s">
        <v>96</v>
      </c>
      <c r="O79" s="14" t="s">
        <v>16</v>
      </c>
      <c r="P79" s="14" t="s">
        <v>17</v>
      </c>
      <c r="Q79" s="14" t="s">
        <v>18</v>
      </c>
    </row>
    <row r="80" spans="1:18" ht="18" customHeight="1">
      <c r="A80" s="90"/>
      <c r="B80" s="90"/>
      <c r="C80" s="90"/>
      <c r="D80" s="90"/>
      <c r="E80" s="90"/>
      <c r="F80" s="22" t="s">
        <v>19</v>
      </c>
      <c r="G80" s="23" t="s">
        <v>153</v>
      </c>
      <c r="H80" s="25" t="s">
        <v>69</v>
      </c>
      <c r="I80" s="24" t="s">
        <v>154</v>
      </c>
      <c r="J80" s="33" t="s">
        <v>790</v>
      </c>
      <c r="K80" s="34" t="s">
        <v>27</v>
      </c>
      <c r="L80" s="35"/>
      <c r="M80" s="34">
        <v>1</v>
      </c>
      <c r="N80" s="75" t="s">
        <v>968</v>
      </c>
      <c r="O80" s="37"/>
      <c r="P80" s="36" t="e">
        <f>N80*O80</f>
        <v>#VALUE!</v>
      </c>
      <c r="Q80" s="46"/>
    </row>
    <row r="81" spans="1:17" ht="18" customHeight="1">
      <c r="A81" s="90"/>
      <c r="B81" s="90"/>
      <c r="C81" s="90"/>
      <c r="D81" s="90"/>
      <c r="E81" s="90"/>
      <c r="F81" s="22" t="s">
        <v>40</v>
      </c>
      <c r="G81" s="23" t="s">
        <v>155</v>
      </c>
      <c r="H81" s="25" t="s">
        <v>156</v>
      </c>
      <c r="I81" s="24" t="s">
        <v>157</v>
      </c>
      <c r="J81" s="33" t="s">
        <v>791</v>
      </c>
      <c r="K81" s="34" t="s">
        <v>27</v>
      </c>
      <c r="L81" s="35"/>
      <c r="M81" s="34">
        <v>1</v>
      </c>
      <c r="N81" s="75" t="s">
        <v>969</v>
      </c>
      <c r="O81" s="37"/>
      <c r="P81" s="36" t="e">
        <f t="shared" ref="P81:P103" si="3">N81*O81</f>
        <v>#VALUE!</v>
      </c>
      <c r="Q81" s="44"/>
    </row>
    <row r="82" spans="1:17" ht="18" customHeight="1">
      <c r="A82" s="90"/>
      <c r="B82" s="90"/>
      <c r="C82" s="90"/>
      <c r="D82" s="90"/>
      <c r="E82" s="90"/>
      <c r="F82" s="22" t="s">
        <v>44</v>
      </c>
      <c r="G82" s="23" t="s">
        <v>158</v>
      </c>
      <c r="H82" s="25" t="s">
        <v>159</v>
      </c>
      <c r="I82" s="24" t="s">
        <v>160</v>
      </c>
      <c r="J82" s="33" t="s">
        <v>799</v>
      </c>
      <c r="K82" s="34" t="s">
        <v>27</v>
      </c>
      <c r="L82" s="35"/>
      <c r="M82" s="34">
        <v>4</v>
      </c>
      <c r="N82" s="75" t="s">
        <v>970</v>
      </c>
      <c r="O82" s="37"/>
      <c r="P82" s="36" t="e">
        <f t="shared" si="3"/>
        <v>#VALUE!</v>
      </c>
      <c r="Q82" s="44"/>
    </row>
    <row r="83" spans="1:17" ht="28.5">
      <c r="A83" s="90"/>
      <c r="B83" s="90"/>
      <c r="C83" s="90"/>
      <c r="D83" s="90"/>
      <c r="E83" s="90"/>
      <c r="F83" s="22" t="s">
        <v>47</v>
      </c>
      <c r="G83" s="23" t="s">
        <v>161</v>
      </c>
      <c r="H83" s="25" t="s">
        <v>162</v>
      </c>
      <c r="I83" s="24" t="s">
        <v>163</v>
      </c>
      <c r="J83" s="33" t="s">
        <v>805</v>
      </c>
      <c r="K83" s="34" t="s">
        <v>164</v>
      </c>
      <c r="L83" s="35"/>
      <c r="M83" s="34">
        <v>2</v>
      </c>
      <c r="N83" s="75" t="s">
        <v>971</v>
      </c>
      <c r="O83" s="37"/>
      <c r="P83" s="36" t="e">
        <f t="shared" si="3"/>
        <v>#VALUE!</v>
      </c>
      <c r="Q83" s="43"/>
    </row>
    <row r="84" spans="1:17" ht="28.5">
      <c r="A84" s="90"/>
      <c r="B84" s="90"/>
      <c r="C84" s="90"/>
      <c r="D84" s="90"/>
      <c r="E84" s="90"/>
      <c r="F84" s="22" t="s">
        <v>51</v>
      </c>
      <c r="G84" s="23" t="s">
        <v>165</v>
      </c>
      <c r="H84" s="25" t="s">
        <v>166</v>
      </c>
      <c r="I84" s="24" t="s">
        <v>163</v>
      </c>
      <c r="J84" s="33" t="s">
        <v>806</v>
      </c>
      <c r="K84" s="34" t="s">
        <v>164</v>
      </c>
      <c r="L84" s="35"/>
      <c r="M84" s="34">
        <v>2</v>
      </c>
      <c r="N84" s="75" t="s">
        <v>972</v>
      </c>
      <c r="O84" s="37"/>
      <c r="P84" s="36" t="e">
        <f t="shared" si="3"/>
        <v>#VALUE!</v>
      </c>
      <c r="Q84" s="43"/>
    </row>
    <row r="85" spans="1:17" ht="28.5">
      <c r="A85" s="90"/>
      <c r="B85" s="90"/>
      <c r="C85" s="90"/>
      <c r="D85" s="90"/>
      <c r="E85" s="90"/>
      <c r="F85" s="22" t="s">
        <v>55</v>
      </c>
      <c r="G85" s="23" t="s">
        <v>167</v>
      </c>
      <c r="H85" s="25" t="s">
        <v>168</v>
      </c>
      <c r="I85" s="24" t="s">
        <v>169</v>
      </c>
      <c r="J85" s="33" t="s">
        <v>807</v>
      </c>
      <c r="K85" s="34" t="s">
        <v>27</v>
      </c>
      <c r="L85" s="35"/>
      <c r="M85" s="34">
        <v>4</v>
      </c>
      <c r="N85" s="75" t="s">
        <v>973</v>
      </c>
      <c r="O85" s="37"/>
      <c r="P85" s="36" t="e">
        <f t="shared" si="3"/>
        <v>#VALUE!</v>
      </c>
      <c r="Q85" s="43"/>
    </row>
    <row r="86" spans="1:17" ht="28.5">
      <c r="A86" s="90"/>
      <c r="B86" s="90"/>
      <c r="C86" s="90"/>
      <c r="D86" s="90"/>
      <c r="E86" s="90"/>
      <c r="F86" s="22" t="s">
        <v>59</v>
      </c>
      <c r="G86" s="23" t="s">
        <v>170</v>
      </c>
      <c r="H86" s="25" t="s">
        <v>29</v>
      </c>
      <c r="I86" s="24" t="s">
        <v>171</v>
      </c>
      <c r="J86" s="33" t="s">
        <v>782</v>
      </c>
      <c r="K86" s="34" t="s">
        <v>172</v>
      </c>
      <c r="L86" s="35"/>
      <c r="M86" s="34">
        <v>8</v>
      </c>
      <c r="N86" s="75" t="s">
        <v>974</v>
      </c>
      <c r="O86" s="37"/>
      <c r="P86" s="36" t="e">
        <f t="shared" si="3"/>
        <v>#VALUE!</v>
      </c>
      <c r="Q86" s="43"/>
    </row>
    <row r="87" spans="1:17" ht="42.75">
      <c r="A87" s="90"/>
      <c r="B87" s="90"/>
      <c r="C87" s="90"/>
      <c r="D87" s="90"/>
      <c r="E87" s="90"/>
      <c r="F87" s="22" t="s">
        <v>63</v>
      </c>
      <c r="G87" s="23" t="s">
        <v>173</v>
      </c>
      <c r="H87" s="25" t="s">
        <v>174</v>
      </c>
      <c r="I87" s="24" t="s">
        <v>981</v>
      </c>
      <c r="J87" s="33" t="s">
        <v>808</v>
      </c>
      <c r="K87" s="34" t="s">
        <v>164</v>
      </c>
      <c r="L87" s="35"/>
      <c r="M87" s="34">
        <v>1</v>
      </c>
      <c r="N87" s="75" t="s">
        <v>982</v>
      </c>
      <c r="O87" s="37"/>
      <c r="P87" s="36" t="e">
        <f t="shared" si="3"/>
        <v>#VALUE!</v>
      </c>
      <c r="Q87" s="44"/>
    </row>
    <row r="88" spans="1:17" ht="18" customHeight="1">
      <c r="A88" s="90"/>
      <c r="B88" s="90"/>
      <c r="C88" s="90"/>
      <c r="D88" s="90"/>
      <c r="E88" s="90"/>
      <c r="F88" s="22" t="s">
        <v>67</v>
      </c>
      <c r="G88" s="23" t="s">
        <v>175</v>
      </c>
      <c r="H88" s="25" t="s">
        <v>176</v>
      </c>
      <c r="I88" s="24" t="s">
        <v>177</v>
      </c>
      <c r="J88" s="33" t="s">
        <v>782</v>
      </c>
      <c r="K88" s="34" t="s">
        <v>27</v>
      </c>
      <c r="L88" s="35"/>
      <c r="M88" s="34">
        <v>2</v>
      </c>
      <c r="N88" s="75" t="s">
        <v>975</v>
      </c>
      <c r="O88" s="37"/>
      <c r="P88" s="36" t="e">
        <f t="shared" si="3"/>
        <v>#VALUE!</v>
      </c>
      <c r="Q88" s="44"/>
    </row>
    <row r="89" spans="1:17" ht="28.5">
      <c r="A89" s="90"/>
      <c r="B89" s="90"/>
      <c r="C89" s="90"/>
      <c r="D89" s="90"/>
      <c r="E89" s="90"/>
      <c r="F89" s="22" t="s">
        <v>71</v>
      </c>
      <c r="G89" s="23" t="s">
        <v>178</v>
      </c>
      <c r="H89" s="24" t="s">
        <v>73</v>
      </c>
      <c r="I89" s="24" t="s">
        <v>179</v>
      </c>
      <c r="J89" s="33" t="s">
        <v>791</v>
      </c>
      <c r="K89" s="34" t="s">
        <v>27</v>
      </c>
      <c r="L89" s="35"/>
      <c r="M89" s="34">
        <v>2</v>
      </c>
      <c r="N89" s="75" t="s">
        <v>976</v>
      </c>
      <c r="O89" s="37"/>
      <c r="P89" s="36" t="e">
        <f t="shared" si="3"/>
        <v>#VALUE!</v>
      </c>
      <c r="Q89" s="44"/>
    </row>
    <row r="90" spans="1:17" ht="18" customHeight="1">
      <c r="A90" s="90"/>
      <c r="B90" s="90"/>
      <c r="C90" s="90"/>
      <c r="D90" s="90"/>
      <c r="E90" s="90"/>
      <c r="F90" s="22" t="s">
        <v>75</v>
      </c>
      <c r="G90" s="23" t="s">
        <v>180</v>
      </c>
      <c r="H90" s="25" t="s">
        <v>69</v>
      </c>
      <c r="I90" s="24" t="s">
        <v>181</v>
      </c>
      <c r="J90" s="33" t="s">
        <v>790</v>
      </c>
      <c r="K90" s="34" t="s">
        <v>27</v>
      </c>
      <c r="L90" s="35"/>
      <c r="M90" s="34">
        <v>2</v>
      </c>
      <c r="N90" s="75" t="s">
        <v>1018</v>
      </c>
      <c r="O90" s="37"/>
      <c r="P90" s="36" t="e">
        <f t="shared" si="3"/>
        <v>#VALUE!</v>
      </c>
      <c r="Q90" s="44"/>
    </row>
    <row r="91" spans="1:17" ht="18" customHeight="1">
      <c r="A91" s="90"/>
      <c r="B91" s="90"/>
      <c r="C91" s="90"/>
      <c r="D91" s="90"/>
      <c r="E91" s="90"/>
      <c r="F91" s="22" t="s">
        <v>78</v>
      </c>
      <c r="G91" s="23" t="s">
        <v>182</v>
      </c>
      <c r="H91" s="25" t="s">
        <v>183</v>
      </c>
      <c r="I91" s="24" t="s">
        <v>184</v>
      </c>
      <c r="J91" s="33" t="s">
        <v>809</v>
      </c>
      <c r="K91" s="34" t="s">
        <v>185</v>
      </c>
      <c r="L91" s="35"/>
      <c r="M91" s="34">
        <v>1</v>
      </c>
      <c r="N91" s="75" t="s">
        <v>977</v>
      </c>
      <c r="O91" s="37"/>
      <c r="P91" s="36" t="e">
        <f t="shared" si="3"/>
        <v>#VALUE!</v>
      </c>
      <c r="Q91" s="44"/>
    </row>
    <row r="92" spans="1:17" ht="18" customHeight="1">
      <c r="A92" s="90"/>
      <c r="B92" s="90"/>
      <c r="C92" s="90"/>
      <c r="D92" s="90"/>
      <c r="E92" s="90"/>
      <c r="F92" s="22" t="s">
        <v>81</v>
      </c>
      <c r="G92" s="23" t="s">
        <v>186</v>
      </c>
      <c r="H92" s="25" t="s">
        <v>187</v>
      </c>
      <c r="I92" s="24" t="s">
        <v>188</v>
      </c>
      <c r="J92" s="33" t="s">
        <v>810</v>
      </c>
      <c r="K92" s="34" t="s">
        <v>27</v>
      </c>
      <c r="L92" s="35"/>
      <c r="M92" s="34">
        <v>2</v>
      </c>
      <c r="N92" s="75" t="s">
        <v>979</v>
      </c>
      <c r="O92" s="37"/>
      <c r="P92" s="36" t="e">
        <f t="shared" si="3"/>
        <v>#VALUE!</v>
      </c>
      <c r="Q92" s="44"/>
    </row>
    <row r="93" spans="1:17" ht="18" customHeight="1">
      <c r="A93" s="90"/>
      <c r="B93" s="90"/>
      <c r="C93" s="90"/>
      <c r="D93" s="90"/>
      <c r="E93" s="90"/>
      <c r="F93" s="22" t="s">
        <v>84</v>
      </c>
      <c r="G93" s="23" t="s">
        <v>189</v>
      </c>
      <c r="H93" s="25" t="s">
        <v>69</v>
      </c>
      <c r="I93" s="24" t="s">
        <v>190</v>
      </c>
      <c r="J93" s="33" t="s">
        <v>790</v>
      </c>
      <c r="K93" s="34" t="s">
        <v>27</v>
      </c>
      <c r="L93" s="35"/>
      <c r="M93" s="34">
        <v>1</v>
      </c>
      <c r="N93" s="75" t="s">
        <v>980</v>
      </c>
      <c r="O93" s="37"/>
      <c r="P93" s="36" t="e">
        <f t="shared" si="3"/>
        <v>#VALUE!</v>
      </c>
      <c r="Q93" s="44"/>
    </row>
    <row r="94" spans="1:17" ht="42.75">
      <c r="A94" s="90"/>
      <c r="B94" s="90"/>
      <c r="C94" s="90"/>
      <c r="D94" s="90"/>
      <c r="E94" s="90"/>
      <c r="F94" s="22" t="s">
        <v>87</v>
      </c>
      <c r="G94" s="23" t="s">
        <v>191</v>
      </c>
      <c r="H94" s="25" t="s">
        <v>192</v>
      </c>
      <c r="I94" s="24" t="s">
        <v>983</v>
      </c>
      <c r="J94" s="33" t="s">
        <v>811</v>
      </c>
      <c r="K94" s="34" t="s">
        <v>164</v>
      </c>
      <c r="L94" s="35"/>
      <c r="M94" s="34">
        <v>1</v>
      </c>
      <c r="N94" s="75" t="s">
        <v>984</v>
      </c>
      <c r="O94" s="37"/>
      <c r="P94" s="36" t="e">
        <f t="shared" si="3"/>
        <v>#VALUE!</v>
      </c>
      <c r="Q94" s="44"/>
    </row>
    <row r="95" spans="1:17" ht="28.5">
      <c r="A95" s="90"/>
      <c r="B95" s="90"/>
      <c r="C95" s="90"/>
      <c r="D95" s="90"/>
      <c r="E95" s="90"/>
      <c r="F95" s="22" t="s">
        <v>92</v>
      </c>
      <c r="G95" s="23" t="s">
        <v>193</v>
      </c>
      <c r="H95" s="25" t="s">
        <v>194</v>
      </c>
      <c r="I95" s="24" t="s">
        <v>195</v>
      </c>
      <c r="J95" s="33" t="s">
        <v>812</v>
      </c>
      <c r="K95" s="34" t="s">
        <v>27</v>
      </c>
      <c r="L95" s="35"/>
      <c r="M95" s="34">
        <v>1</v>
      </c>
      <c r="N95" s="75" t="s">
        <v>994</v>
      </c>
      <c r="O95" s="37"/>
      <c r="P95" s="36" t="e">
        <f t="shared" si="3"/>
        <v>#VALUE!</v>
      </c>
      <c r="Q95" s="44"/>
    </row>
    <row r="96" spans="1:17">
      <c r="A96" s="90"/>
      <c r="B96" s="90"/>
      <c r="C96" s="90"/>
      <c r="D96" s="90"/>
      <c r="E96" s="90"/>
      <c r="F96" s="22" t="s">
        <v>196</v>
      </c>
      <c r="G96" s="23" t="s">
        <v>139</v>
      </c>
      <c r="H96" s="25" t="s">
        <v>140</v>
      </c>
      <c r="I96" s="24" t="s">
        <v>197</v>
      </c>
      <c r="J96" s="33" t="s">
        <v>799</v>
      </c>
      <c r="K96" s="34" t="s">
        <v>172</v>
      </c>
      <c r="L96" s="35"/>
      <c r="M96" s="34">
        <v>2</v>
      </c>
      <c r="N96" s="75" t="s">
        <v>963</v>
      </c>
      <c r="O96" s="37"/>
      <c r="P96" s="36" t="e">
        <f t="shared" si="3"/>
        <v>#VALUE!</v>
      </c>
      <c r="Q96" s="44"/>
    </row>
    <row r="97" spans="1:18" ht="18" customHeight="1">
      <c r="A97" s="90"/>
      <c r="B97" s="90"/>
      <c r="C97" s="90"/>
      <c r="D97" s="90"/>
      <c r="E97" s="90"/>
      <c r="F97" s="22" t="s">
        <v>198</v>
      </c>
      <c r="G97" s="23" t="s">
        <v>199</v>
      </c>
      <c r="H97" s="25" t="s">
        <v>200</v>
      </c>
      <c r="I97" s="24" t="s">
        <v>201</v>
      </c>
      <c r="J97" s="33" t="s">
        <v>813</v>
      </c>
      <c r="K97" s="34" t="s">
        <v>27</v>
      </c>
      <c r="L97" s="35"/>
      <c r="M97" s="34">
        <v>1</v>
      </c>
      <c r="N97" s="75" t="s">
        <v>985</v>
      </c>
      <c r="O97" s="37"/>
      <c r="P97" s="36" t="e">
        <f t="shared" si="3"/>
        <v>#VALUE!</v>
      </c>
      <c r="Q97" s="44"/>
    </row>
    <row r="98" spans="1:18" ht="18" customHeight="1">
      <c r="A98" s="90"/>
      <c r="B98" s="90"/>
      <c r="C98" s="90"/>
      <c r="D98" s="90"/>
      <c r="E98" s="90"/>
      <c r="F98" s="22" t="s">
        <v>202</v>
      </c>
      <c r="G98" s="23" t="s">
        <v>203</v>
      </c>
      <c r="H98" s="25" t="s">
        <v>29</v>
      </c>
      <c r="I98" s="24" t="s">
        <v>204</v>
      </c>
      <c r="J98" s="33" t="s">
        <v>782</v>
      </c>
      <c r="K98" s="34" t="s">
        <v>164</v>
      </c>
      <c r="L98" s="35"/>
      <c r="M98" s="34">
        <v>1</v>
      </c>
      <c r="N98" s="75" t="s">
        <v>986</v>
      </c>
      <c r="O98" s="37"/>
      <c r="P98" s="36" t="e">
        <f t="shared" si="3"/>
        <v>#VALUE!</v>
      </c>
      <c r="Q98" s="44"/>
    </row>
    <row r="99" spans="1:18" ht="18" customHeight="1">
      <c r="A99" s="90"/>
      <c r="B99" s="90"/>
      <c r="C99" s="90"/>
      <c r="D99" s="90"/>
      <c r="E99" s="90"/>
      <c r="F99" s="22" t="s">
        <v>205</v>
      </c>
      <c r="G99" s="23" t="s">
        <v>206</v>
      </c>
      <c r="H99" s="25" t="s">
        <v>159</v>
      </c>
      <c r="I99" s="24" t="s">
        <v>207</v>
      </c>
      <c r="J99" s="33" t="s">
        <v>799</v>
      </c>
      <c r="K99" s="34" t="s">
        <v>27</v>
      </c>
      <c r="L99" s="35"/>
      <c r="M99" s="34">
        <v>2</v>
      </c>
      <c r="N99" s="75" t="s">
        <v>987</v>
      </c>
      <c r="O99" s="37"/>
      <c r="P99" s="36" t="e">
        <f t="shared" si="3"/>
        <v>#VALUE!</v>
      </c>
      <c r="Q99" s="44"/>
    </row>
    <row r="100" spans="1:18" ht="18" customHeight="1">
      <c r="A100" s="90"/>
      <c r="B100" s="90"/>
      <c r="C100" s="90"/>
      <c r="D100" s="90"/>
      <c r="E100" s="90"/>
      <c r="F100" s="22" t="s">
        <v>208</v>
      </c>
      <c r="G100" s="23" t="s">
        <v>79</v>
      </c>
      <c r="H100" s="25" t="s">
        <v>65</v>
      </c>
      <c r="I100" s="24" t="s">
        <v>80</v>
      </c>
      <c r="J100" s="33" t="s">
        <v>789</v>
      </c>
      <c r="K100" s="34" t="s">
        <v>27</v>
      </c>
      <c r="L100" s="35"/>
      <c r="M100" s="34">
        <v>2</v>
      </c>
      <c r="N100" s="75" t="s">
        <v>944</v>
      </c>
      <c r="O100" s="37"/>
      <c r="P100" s="36" t="e">
        <f t="shared" si="3"/>
        <v>#VALUE!</v>
      </c>
      <c r="Q100" s="44"/>
    </row>
    <row r="101" spans="1:18" ht="18" customHeight="1">
      <c r="A101" s="90"/>
      <c r="B101" s="90"/>
      <c r="C101" s="90"/>
      <c r="D101" s="90"/>
      <c r="E101" s="90"/>
      <c r="F101" s="22" t="s">
        <v>209</v>
      </c>
      <c r="G101" s="23" t="s">
        <v>210</v>
      </c>
      <c r="H101" s="25" t="s">
        <v>211</v>
      </c>
      <c r="I101" s="24" t="s">
        <v>212</v>
      </c>
      <c r="J101" s="33" t="s">
        <v>814</v>
      </c>
      <c r="K101" s="34" t="s">
        <v>27</v>
      </c>
      <c r="L101" s="35"/>
      <c r="M101" s="34">
        <v>2</v>
      </c>
      <c r="N101" s="75" t="s">
        <v>988</v>
      </c>
      <c r="O101" s="37"/>
      <c r="P101" s="36" t="e">
        <f t="shared" si="3"/>
        <v>#VALUE!</v>
      </c>
      <c r="Q101" s="44"/>
    </row>
    <row r="102" spans="1:18" ht="18" customHeight="1">
      <c r="A102" s="90"/>
      <c r="B102" s="90"/>
      <c r="C102" s="90"/>
      <c r="D102" s="90"/>
      <c r="E102" s="90"/>
      <c r="F102" s="22" t="s">
        <v>213</v>
      </c>
      <c r="G102" s="23" t="s">
        <v>214</v>
      </c>
      <c r="H102" s="25" t="s">
        <v>215</v>
      </c>
      <c r="I102" s="24" t="s">
        <v>216</v>
      </c>
      <c r="J102" s="33" t="s">
        <v>791</v>
      </c>
      <c r="K102" s="34" t="s">
        <v>27</v>
      </c>
      <c r="L102" s="35"/>
      <c r="M102" s="34">
        <v>1</v>
      </c>
      <c r="N102" s="75" t="s">
        <v>989</v>
      </c>
      <c r="O102" s="37"/>
      <c r="P102" s="36" t="e">
        <f t="shared" si="3"/>
        <v>#VALUE!</v>
      </c>
      <c r="Q102" s="43"/>
    </row>
    <row r="103" spans="1:18" ht="18" customHeight="1">
      <c r="A103" s="90"/>
      <c r="B103" s="90"/>
      <c r="C103" s="90"/>
      <c r="D103" s="90"/>
      <c r="E103" s="90"/>
      <c r="F103" s="22" t="s">
        <v>217</v>
      </c>
      <c r="G103" s="23" t="s">
        <v>218</v>
      </c>
      <c r="H103" s="25" t="s">
        <v>219</v>
      </c>
      <c r="I103" s="24" t="s">
        <v>220</v>
      </c>
      <c r="J103" s="33" t="s">
        <v>815</v>
      </c>
      <c r="K103" s="34" t="s">
        <v>221</v>
      </c>
      <c r="L103" s="35"/>
      <c r="M103" s="34">
        <v>4</v>
      </c>
      <c r="N103" s="75" t="s">
        <v>978</v>
      </c>
      <c r="O103" s="37"/>
      <c r="P103" s="36" t="e">
        <f t="shared" si="3"/>
        <v>#VALUE!</v>
      </c>
      <c r="Q103" s="43"/>
    </row>
    <row r="104" spans="1:18" s="2" customFormat="1" ht="8.1" customHeight="1">
      <c r="A104" s="13"/>
      <c r="B104" s="13"/>
      <c r="C104" s="13"/>
      <c r="D104" s="13"/>
      <c r="E104" s="13"/>
      <c r="F104" s="20"/>
      <c r="G104" s="13"/>
      <c r="H104" s="21"/>
      <c r="I104" s="38"/>
      <c r="J104" s="39"/>
      <c r="K104" s="28"/>
      <c r="L104" s="40"/>
      <c r="M104" s="13"/>
      <c r="N104" s="30"/>
      <c r="O104" s="13"/>
      <c r="P104" s="30"/>
      <c r="R104" s="5"/>
    </row>
    <row r="105" spans="1:18" ht="21" customHeight="1">
      <c r="A105" s="89" t="s">
        <v>7</v>
      </c>
      <c r="B105" s="89"/>
      <c r="C105" s="89"/>
      <c r="D105" s="89"/>
      <c r="E105" s="89"/>
      <c r="F105" s="88" t="s">
        <v>917</v>
      </c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5" t="s">
        <v>917</v>
      </c>
    </row>
    <row r="106" spans="1:18" ht="27" customHeight="1">
      <c r="A106" s="89"/>
      <c r="B106" s="89"/>
      <c r="C106" s="89"/>
      <c r="D106" s="89"/>
      <c r="E106" s="89"/>
      <c r="F106" s="14" t="s">
        <v>8</v>
      </c>
      <c r="G106" s="14" t="s">
        <v>9</v>
      </c>
      <c r="H106" s="15" t="s">
        <v>10</v>
      </c>
      <c r="I106" s="15" t="s">
        <v>11</v>
      </c>
      <c r="J106" s="15" t="s">
        <v>12</v>
      </c>
      <c r="K106" s="15" t="s">
        <v>95</v>
      </c>
      <c r="L106" s="15" t="s">
        <v>14</v>
      </c>
      <c r="M106" s="31" t="s">
        <v>15</v>
      </c>
      <c r="N106" s="32" t="s">
        <v>96</v>
      </c>
      <c r="O106" s="14" t="s">
        <v>16</v>
      </c>
      <c r="P106" s="14" t="s">
        <v>17</v>
      </c>
      <c r="Q106" s="14" t="s">
        <v>18</v>
      </c>
    </row>
    <row r="107" spans="1:18" ht="42">
      <c r="A107" s="90"/>
      <c r="B107" s="90"/>
      <c r="C107" s="90"/>
      <c r="D107" s="90"/>
      <c r="E107" s="90"/>
      <c r="F107" s="22">
        <v>1</v>
      </c>
      <c r="G107" s="23" t="s">
        <v>222</v>
      </c>
      <c r="H107" s="25" t="s">
        <v>223</v>
      </c>
      <c r="I107" s="24" t="s">
        <v>224</v>
      </c>
      <c r="J107" s="33" t="s">
        <v>816</v>
      </c>
      <c r="K107" s="34" t="s">
        <v>225</v>
      </c>
      <c r="L107" s="35"/>
      <c r="M107" s="34" t="s">
        <v>19</v>
      </c>
      <c r="N107" s="75" t="s">
        <v>995</v>
      </c>
      <c r="O107" s="37"/>
      <c r="P107" s="36" t="e">
        <f t="shared" ref="P107:P117" si="4">N107*O107</f>
        <v>#VALUE!</v>
      </c>
      <c r="Q107" s="47"/>
    </row>
    <row r="108" spans="1:18" ht="20.100000000000001" customHeight="1">
      <c r="A108" s="90"/>
      <c r="B108" s="90"/>
      <c r="C108" s="90"/>
      <c r="D108" s="90"/>
      <c r="E108" s="90"/>
      <c r="F108" s="22" t="s">
        <v>23</v>
      </c>
      <c r="G108" s="23" t="s">
        <v>226</v>
      </c>
      <c r="H108" s="25" t="s">
        <v>227</v>
      </c>
      <c r="I108" s="18" t="s">
        <v>228</v>
      </c>
      <c r="J108" s="33" t="s">
        <v>782</v>
      </c>
      <c r="K108" s="34" t="s">
        <v>27</v>
      </c>
      <c r="L108" s="35"/>
      <c r="M108" s="34" t="s">
        <v>55</v>
      </c>
      <c r="N108" s="75" t="s">
        <v>996</v>
      </c>
      <c r="O108" s="37"/>
      <c r="P108" s="36" t="e">
        <f t="shared" si="4"/>
        <v>#VALUE!</v>
      </c>
      <c r="Q108" s="47"/>
    </row>
    <row r="109" spans="1:18" ht="20.100000000000001" customHeight="1">
      <c r="A109" s="90"/>
      <c r="B109" s="90"/>
      <c r="C109" s="90"/>
      <c r="D109" s="90"/>
      <c r="E109" s="90"/>
      <c r="F109" s="22" t="s">
        <v>28</v>
      </c>
      <c r="G109" s="23"/>
      <c r="H109" s="25" t="s">
        <v>229</v>
      </c>
      <c r="I109" s="45" t="s">
        <v>230</v>
      </c>
      <c r="J109" s="33" t="s">
        <v>817</v>
      </c>
      <c r="K109" s="34" t="s">
        <v>225</v>
      </c>
      <c r="L109" s="35"/>
      <c r="M109" s="34" t="s">
        <v>19</v>
      </c>
      <c r="N109" s="75" t="s">
        <v>997</v>
      </c>
      <c r="O109" s="37"/>
      <c r="P109" s="36" t="e">
        <f t="shared" si="4"/>
        <v>#VALUE!</v>
      </c>
      <c r="Q109" s="47"/>
    </row>
    <row r="110" spans="1:18" ht="20.100000000000001" customHeight="1">
      <c r="A110" s="90"/>
      <c r="B110" s="90"/>
      <c r="C110" s="90"/>
      <c r="D110" s="90"/>
      <c r="E110" s="90"/>
      <c r="F110" s="22" t="s">
        <v>40</v>
      </c>
      <c r="G110" s="23" t="s">
        <v>231</v>
      </c>
      <c r="H110" s="25" t="s">
        <v>69</v>
      </c>
      <c r="I110" s="24" t="s">
        <v>232</v>
      </c>
      <c r="J110" s="33" t="s">
        <v>790</v>
      </c>
      <c r="K110" s="34" t="s">
        <v>27</v>
      </c>
      <c r="L110" s="35"/>
      <c r="M110" s="34" t="s">
        <v>55</v>
      </c>
      <c r="N110" s="75" t="s">
        <v>1015</v>
      </c>
      <c r="O110" s="37"/>
      <c r="P110" s="36" t="e">
        <f t="shared" si="4"/>
        <v>#VALUE!</v>
      </c>
      <c r="Q110" s="44"/>
    </row>
    <row r="111" spans="1:18" ht="20.100000000000001" customHeight="1">
      <c r="A111" s="90"/>
      <c r="B111" s="90"/>
      <c r="C111" s="90"/>
      <c r="D111" s="90"/>
      <c r="E111" s="90"/>
      <c r="F111" s="22" t="s">
        <v>44</v>
      </c>
      <c r="G111" s="23" t="s">
        <v>233</v>
      </c>
      <c r="H111" s="25" t="s">
        <v>123</v>
      </c>
      <c r="I111" s="24" t="s">
        <v>234</v>
      </c>
      <c r="J111" s="33" t="s">
        <v>799</v>
      </c>
      <c r="K111" s="34" t="s">
        <v>27</v>
      </c>
      <c r="L111" s="35"/>
      <c r="M111" s="34">
        <v>2</v>
      </c>
      <c r="N111" s="75" t="s">
        <v>998</v>
      </c>
      <c r="O111" s="37"/>
      <c r="P111" s="36" t="e">
        <f t="shared" si="4"/>
        <v>#VALUE!</v>
      </c>
      <c r="Q111" s="44"/>
    </row>
    <row r="112" spans="1:18" ht="28.5">
      <c r="A112" s="90"/>
      <c r="B112" s="90"/>
      <c r="C112" s="90"/>
      <c r="D112" s="90"/>
      <c r="E112" s="90"/>
      <c r="F112" s="22" t="s">
        <v>47</v>
      </c>
      <c r="G112" s="23" t="s">
        <v>72</v>
      </c>
      <c r="H112" s="24" t="s">
        <v>73</v>
      </c>
      <c r="I112" s="24" t="s">
        <v>235</v>
      </c>
      <c r="J112" s="33" t="s">
        <v>791</v>
      </c>
      <c r="K112" s="34" t="s">
        <v>27</v>
      </c>
      <c r="L112" s="35"/>
      <c r="M112" s="34" t="s">
        <v>40</v>
      </c>
      <c r="N112" s="75" t="s">
        <v>999</v>
      </c>
      <c r="O112" s="37"/>
      <c r="P112" s="36" t="e">
        <f t="shared" si="4"/>
        <v>#VALUE!</v>
      </c>
      <c r="Q112" s="44"/>
    </row>
    <row r="113" spans="1:18" ht="27">
      <c r="A113" s="90"/>
      <c r="B113" s="90"/>
      <c r="C113" s="90"/>
      <c r="D113" s="90"/>
      <c r="E113" s="90"/>
      <c r="F113" s="22" t="s">
        <v>51</v>
      </c>
      <c r="G113" s="23" t="s">
        <v>236</v>
      </c>
      <c r="H113" s="25" t="s">
        <v>237</v>
      </c>
      <c r="I113" s="24" t="s">
        <v>238</v>
      </c>
      <c r="J113" s="33" t="s">
        <v>818</v>
      </c>
      <c r="K113" s="34" t="s">
        <v>27</v>
      </c>
      <c r="L113" s="35"/>
      <c r="M113" s="34" t="s">
        <v>19</v>
      </c>
      <c r="N113" s="75" t="s">
        <v>1000</v>
      </c>
      <c r="O113" s="37"/>
      <c r="P113" s="36" t="e">
        <f t="shared" si="4"/>
        <v>#VALUE!</v>
      </c>
      <c r="Q113" s="43"/>
    </row>
    <row r="114" spans="1:18" ht="42.75">
      <c r="A114" s="90"/>
      <c r="B114" s="90"/>
      <c r="C114" s="90"/>
      <c r="D114" s="90"/>
      <c r="E114" s="90"/>
      <c r="F114" s="22" t="s">
        <v>55</v>
      </c>
      <c r="G114" s="23" t="s">
        <v>239</v>
      </c>
      <c r="H114" s="25" t="s">
        <v>240</v>
      </c>
      <c r="I114" s="24" t="s">
        <v>241</v>
      </c>
      <c r="J114" s="33" t="s">
        <v>819</v>
      </c>
      <c r="K114" s="34" t="s">
        <v>35</v>
      </c>
      <c r="L114" s="35"/>
      <c r="M114" s="34" t="s">
        <v>19</v>
      </c>
      <c r="N114" s="76" t="s">
        <v>1001</v>
      </c>
      <c r="O114" s="37"/>
      <c r="P114" s="36" t="e">
        <f t="shared" si="4"/>
        <v>#VALUE!</v>
      </c>
      <c r="Q114" s="43"/>
    </row>
    <row r="115" spans="1:18" ht="20.100000000000001" customHeight="1">
      <c r="A115" s="90"/>
      <c r="B115" s="90"/>
      <c r="C115" s="90"/>
      <c r="D115" s="90"/>
      <c r="E115" s="90"/>
      <c r="F115" s="22" t="s">
        <v>59</v>
      </c>
      <c r="G115" s="17" t="s">
        <v>64</v>
      </c>
      <c r="H115" s="18" t="s">
        <v>65</v>
      </c>
      <c r="I115" s="18" t="s">
        <v>66</v>
      </c>
      <c r="J115" s="33" t="s">
        <v>789</v>
      </c>
      <c r="K115" s="34" t="s">
        <v>27</v>
      </c>
      <c r="L115" s="35"/>
      <c r="M115" s="34" t="s">
        <v>19</v>
      </c>
      <c r="N115" s="75" t="s">
        <v>941</v>
      </c>
      <c r="O115" s="37"/>
      <c r="P115" s="36" t="e">
        <f t="shared" si="4"/>
        <v>#VALUE!</v>
      </c>
      <c r="Q115" s="43"/>
    </row>
    <row r="116" spans="1:18" ht="20.100000000000001" customHeight="1">
      <c r="A116" s="90"/>
      <c r="B116" s="90"/>
      <c r="C116" s="90"/>
      <c r="D116" s="90"/>
      <c r="E116" s="90"/>
      <c r="F116" s="22" t="s">
        <v>63</v>
      </c>
      <c r="G116" s="17" t="s">
        <v>68</v>
      </c>
      <c r="H116" s="18" t="s">
        <v>69</v>
      </c>
      <c r="I116" s="18" t="s">
        <v>70</v>
      </c>
      <c r="J116" s="33" t="s">
        <v>790</v>
      </c>
      <c r="K116" s="34" t="s">
        <v>27</v>
      </c>
      <c r="L116" s="35"/>
      <c r="M116" s="34" t="s">
        <v>19</v>
      </c>
      <c r="N116" s="75" t="s">
        <v>1002</v>
      </c>
      <c r="O116" s="37"/>
      <c r="P116" s="36" t="e">
        <f t="shared" si="4"/>
        <v>#VALUE!</v>
      </c>
      <c r="Q116" s="43"/>
    </row>
    <row r="117" spans="1:18" ht="27" customHeight="1">
      <c r="A117" s="90"/>
      <c r="B117" s="90"/>
      <c r="C117" s="90"/>
      <c r="D117" s="90"/>
      <c r="E117" s="90"/>
      <c r="F117" s="22" t="s">
        <v>67</v>
      </c>
      <c r="G117" s="17" t="s">
        <v>242</v>
      </c>
      <c r="H117" s="18" t="s">
        <v>243</v>
      </c>
      <c r="I117" s="18" t="s">
        <v>244</v>
      </c>
      <c r="J117" s="33" t="s">
        <v>820</v>
      </c>
      <c r="K117" s="34" t="s">
        <v>27</v>
      </c>
      <c r="L117" s="35"/>
      <c r="M117" s="34" t="s">
        <v>19</v>
      </c>
      <c r="N117" s="75" t="s">
        <v>1003</v>
      </c>
      <c r="O117" s="37"/>
      <c r="P117" s="36" t="e">
        <f t="shared" si="4"/>
        <v>#VALUE!</v>
      </c>
      <c r="Q117" s="43"/>
    </row>
    <row r="118" spans="1:18" s="2" customFormat="1" ht="8.1" customHeight="1">
      <c r="A118" s="13"/>
      <c r="B118" s="13"/>
      <c r="C118" s="13"/>
      <c r="D118" s="13"/>
      <c r="E118" s="13"/>
      <c r="F118" s="20"/>
      <c r="G118" s="13"/>
      <c r="H118" s="21"/>
      <c r="I118" s="38"/>
      <c r="J118" s="39"/>
      <c r="K118" s="28"/>
      <c r="L118" s="40"/>
      <c r="M118" s="13"/>
      <c r="N118" s="30"/>
      <c r="O118" s="13"/>
      <c r="P118" s="30"/>
      <c r="R118" s="5"/>
    </row>
    <row r="119" spans="1:18" ht="21" customHeight="1">
      <c r="A119" s="89" t="s">
        <v>7</v>
      </c>
      <c r="B119" s="89"/>
      <c r="C119" s="89"/>
      <c r="D119" s="89"/>
      <c r="E119" s="89"/>
      <c r="F119" s="88" t="s">
        <v>918</v>
      </c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5" t="s">
        <v>918</v>
      </c>
    </row>
    <row r="120" spans="1:18" ht="27" customHeight="1">
      <c r="A120" s="89"/>
      <c r="B120" s="89"/>
      <c r="C120" s="89"/>
      <c r="D120" s="89"/>
      <c r="E120" s="89"/>
      <c r="F120" s="14" t="s">
        <v>8</v>
      </c>
      <c r="G120" s="14" t="s">
        <v>9</v>
      </c>
      <c r="H120" s="15" t="s">
        <v>10</v>
      </c>
      <c r="I120" s="15" t="s">
        <v>11</v>
      </c>
      <c r="J120" s="15" t="s">
        <v>12</v>
      </c>
      <c r="K120" s="15" t="s">
        <v>95</v>
      </c>
      <c r="L120" s="15" t="s">
        <v>14</v>
      </c>
      <c r="M120" s="31" t="s">
        <v>15</v>
      </c>
      <c r="N120" s="32" t="s">
        <v>96</v>
      </c>
      <c r="O120" s="14" t="s">
        <v>16</v>
      </c>
      <c r="P120" s="14" t="s">
        <v>17</v>
      </c>
      <c r="Q120" s="14" t="s">
        <v>18</v>
      </c>
    </row>
    <row r="121" spans="1:18" ht="51">
      <c r="A121" s="89"/>
      <c r="B121" s="89"/>
      <c r="C121" s="89"/>
      <c r="D121" s="89"/>
      <c r="E121" s="89"/>
      <c r="F121" s="19" t="s">
        <v>19</v>
      </c>
      <c r="G121" s="17" t="s">
        <v>245</v>
      </c>
      <c r="H121" s="18" t="s">
        <v>246</v>
      </c>
      <c r="I121" s="18" t="s">
        <v>247</v>
      </c>
      <c r="J121" s="33" t="s">
        <v>821</v>
      </c>
      <c r="K121" s="34" t="s">
        <v>27</v>
      </c>
      <c r="L121" s="35"/>
      <c r="M121" s="34" t="s">
        <v>19</v>
      </c>
      <c r="N121" s="76" t="s">
        <v>1004</v>
      </c>
      <c r="O121" s="37"/>
      <c r="P121" s="36" t="e">
        <f>N121*O121</f>
        <v>#VALUE!</v>
      </c>
      <c r="Q121" s="43"/>
    </row>
    <row r="122" spans="1:18" ht="20.100000000000001" customHeight="1">
      <c r="A122" s="89"/>
      <c r="B122" s="89"/>
      <c r="C122" s="89"/>
      <c r="D122" s="89"/>
      <c r="E122" s="89"/>
      <c r="F122" s="19" t="s">
        <v>40</v>
      </c>
      <c r="G122" s="17" t="s">
        <v>248</v>
      </c>
      <c r="H122" s="18" t="s">
        <v>249</v>
      </c>
      <c r="I122" s="18" t="s">
        <v>250</v>
      </c>
      <c r="J122" s="33" t="s">
        <v>822</v>
      </c>
      <c r="K122" s="34" t="s">
        <v>27</v>
      </c>
      <c r="L122" s="35"/>
      <c r="M122" s="34" t="s">
        <v>40</v>
      </c>
      <c r="N122" s="76" t="s">
        <v>1005</v>
      </c>
      <c r="O122" s="37"/>
      <c r="P122" s="36" t="e">
        <f t="shared" ref="P122:P133" si="5">N122*O122</f>
        <v>#VALUE!</v>
      </c>
      <c r="Q122" s="37"/>
    </row>
    <row r="123" spans="1:18" ht="20.100000000000001" customHeight="1">
      <c r="A123" s="89"/>
      <c r="B123" s="89"/>
      <c r="C123" s="89"/>
      <c r="D123" s="89"/>
      <c r="E123" s="89"/>
      <c r="F123" s="19" t="s">
        <v>44</v>
      </c>
      <c r="G123" s="17" t="s">
        <v>251</v>
      </c>
      <c r="H123" s="18" t="s">
        <v>29</v>
      </c>
      <c r="I123" s="18" t="s">
        <v>252</v>
      </c>
      <c r="J123" s="33" t="s">
        <v>782</v>
      </c>
      <c r="K123" s="34" t="s">
        <v>27</v>
      </c>
      <c r="L123" s="35"/>
      <c r="M123" s="34" t="s">
        <v>40</v>
      </c>
      <c r="N123" s="76" t="s">
        <v>1010</v>
      </c>
      <c r="O123" s="37"/>
      <c r="P123" s="36" t="e">
        <f t="shared" si="5"/>
        <v>#VALUE!</v>
      </c>
      <c r="Q123" s="37"/>
    </row>
    <row r="124" spans="1:18" ht="25.5">
      <c r="A124" s="89"/>
      <c r="B124" s="89"/>
      <c r="C124" s="89"/>
      <c r="D124" s="89"/>
      <c r="E124" s="89"/>
      <c r="F124" s="19" t="s">
        <v>47</v>
      </c>
      <c r="G124" s="17" t="s">
        <v>72</v>
      </c>
      <c r="H124" s="18" t="s">
        <v>73</v>
      </c>
      <c r="I124" s="18" t="s">
        <v>74</v>
      </c>
      <c r="J124" s="33" t="s">
        <v>791</v>
      </c>
      <c r="K124" s="34" t="s">
        <v>27</v>
      </c>
      <c r="L124" s="35"/>
      <c r="M124" s="34" t="s">
        <v>40</v>
      </c>
      <c r="N124" s="76" t="s">
        <v>1009</v>
      </c>
      <c r="O124" s="37"/>
      <c r="P124" s="36" t="e">
        <f t="shared" si="5"/>
        <v>#VALUE!</v>
      </c>
      <c r="Q124" s="37"/>
    </row>
    <row r="125" spans="1:18" ht="20.100000000000001" customHeight="1">
      <c r="A125" s="89"/>
      <c r="B125" s="89"/>
      <c r="C125" s="89"/>
      <c r="D125" s="89"/>
      <c r="E125" s="89"/>
      <c r="F125" s="19" t="s">
        <v>51</v>
      </c>
      <c r="G125" s="17" t="s">
        <v>253</v>
      </c>
      <c r="H125" s="18" t="s">
        <v>254</v>
      </c>
      <c r="I125" s="18" t="s">
        <v>255</v>
      </c>
      <c r="J125" s="33" t="s">
        <v>823</v>
      </c>
      <c r="K125" s="34" t="s">
        <v>27</v>
      </c>
      <c r="L125" s="35"/>
      <c r="M125" s="34" t="s">
        <v>19</v>
      </c>
      <c r="N125" s="76" t="s">
        <v>1006</v>
      </c>
      <c r="O125" s="37"/>
      <c r="P125" s="36" t="e">
        <f t="shared" si="5"/>
        <v>#VALUE!</v>
      </c>
      <c r="Q125" s="37"/>
    </row>
    <row r="126" spans="1:18" ht="20.100000000000001" customHeight="1">
      <c r="A126" s="89"/>
      <c r="B126" s="89"/>
      <c r="C126" s="89"/>
      <c r="D126" s="89"/>
      <c r="E126" s="89"/>
      <c r="F126" s="19" t="s">
        <v>55</v>
      </c>
      <c r="G126" s="17" t="s">
        <v>256</v>
      </c>
      <c r="H126" s="18" t="s">
        <v>257</v>
      </c>
      <c r="I126" s="18" t="s">
        <v>258</v>
      </c>
      <c r="J126" s="33" t="s">
        <v>824</v>
      </c>
      <c r="K126" s="34" t="s">
        <v>27</v>
      </c>
      <c r="L126" s="35"/>
      <c r="M126" s="34" t="s">
        <v>19</v>
      </c>
      <c r="N126" s="76" t="s">
        <v>1007</v>
      </c>
      <c r="O126" s="37"/>
      <c r="P126" s="36" t="e">
        <f t="shared" si="5"/>
        <v>#VALUE!</v>
      </c>
      <c r="Q126" s="37"/>
    </row>
    <row r="127" spans="1:18" ht="20.100000000000001" customHeight="1">
      <c r="A127" s="89"/>
      <c r="B127" s="89"/>
      <c r="C127" s="89"/>
      <c r="D127" s="89"/>
      <c r="E127" s="89"/>
      <c r="F127" s="19" t="s">
        <v>59</v>
      </c>
      <c r="G127" s="17" t="s">
        <v>259</v>
      </c>
      <c r="H127" s="18" t="s">
        <v>260</v>
      </c>
      <c r="I127" s="18" t="s">
        <v>261</v>
      </c>
      <c r="J127" s="33" t="s">
        <v>799</v>
      </c>
      <c r="K127" s="34" t="s">
        <v>27</v>
      </c>
      <c r="L127" s="35"/>
      <c r="M127" s="34" t="s">
        <v>44</v>
      </c>
      <c r="N127" s="76" t="s">
        <v>1011</v>
      </c>
      <c r="O127" s="37"/>
      <c r="P127" s="36" t="e">
        <f t="shared" si="5"/>
        <v>#VALUE!</v>
      </c>
      <c r="Q127" s="37"/>
    </row>
    <row r="128" spans="1:18" ht="20.100000000000001" customHeight="1">
      <c r="A128" s="89"/>
      <c r="B128" s="89"/>
      <c r="C128" s="89"/>
      <c r="D128" s="89"/>
      <c r="E128" s="89"/>
      <c r="F128" s="19" t="s">
        <v>63</v>
      </c>
      <c r="G128" s="17" t="s">
        <v>262</v>
      </c>
      <c r="H128" s="18" t="s">
        <v>263</v>
      </c>
      <c r="I128" s="18" t="s">
        <v>264</v>
      </c>
      <c r="J128" s="33" t="s">
        <v>791</v>
      </c>
      <c r="K128" s="34" t="s">
        <v>27</v>
      </c>
      <c r="L128" s="35"/>
      <c r="M128" s="34" t="s">
        <v>40</v>
      </c>
      <c r="N128" s="76" t="s">
        <v>1008</v>
      </c>
      <c r="O128" s="37"/>
      <c r="P128" s="36" t="e">
        <f t="shared" si="5"/>
        <v>#VALUE!</v>
      </c>
      <c r="Q128" s="37"/>
    </row>
    <row r="129" spans="1:18" ht="20.100000000000001" customHeight="1">
      <c r="A129" s="89"/>
      <c r="B129" s="89"/>
      <c r="C129" s="89"/>
      <c r="D129" s="89"/>
      <c r="E129" s="89"/>
      <c r="F129" s="19" t="s">
        <v>67</v>
      </c>
      <c r="G129" s="17" t="s">
        <v>203</v>
      </c>
      <c r="H129" s="18" t="s">
        <v>29</v>
      </c>
      <c r="I129" s="18" t="s">
        <v>265</v>
      </c>
      <c r="J129" s="33" t="s">
        <v>782</v>
      </c>
      <c r="K129" s="34" t="s">
        <v>27</v>
      </c>
      <c r="L129" s="35"/>
      <c r="M129" s="34" t="s">
        <v>40</v>
      </c>
      <c r="N129" s="76" t="s">
        <v>1188</v>
      </c>
      <c r="O129" s="37"/>
      <c r="P129" s="36" t="e">
        <f t="shared" si="5"/>
        <v>#VALUE!</v>
      </c>
      <c r="Q129" s="37"/>
    </row>
    <row r="130" spans="1:18" ht="20.100000000000001" customHeight="1">
      <c r="A130" s="89"/>
      <c r="B130" s="89"/>
      <c r="C130" s="89"/>
      <c r="D130" s="89"/>
      <c r="E130" s="89"/>
      <c r="F130" s="19" t="s">
        <v>71</v>
      </c>
      <c r="G130" s="17" t="s">
        <v>266</v>
      </c>
      <c r="H130" s="18" t="s">
        <v>29</v>
      </c>
      <c r="I130" s="18" t="s">
        <v>261</v>
      </c>
      <c r="J130" s="33" t="s">
        <v>782</v>
      </c>
      <c r="K130" s="34" t="s">
        <v>27</v>
      </c>
      <c r="L130" s="35"/>
      <c r="M130" s="34" t="s">
        <v>40</v>
      </c>
      <c r="N130" s="76" t="s">
        <v>1189</v>
      </c>
      <c r="O130" s="37"/>
      <c r="P130" s="36" t="e">
        <f t="shared" si="5"/>
        <v>#VALUE!</v>
      </c>
      <c r="Q130" s="37"/>
    </row>
    <row r="131" spans="1:18" ht="20.100000000000001" customHeight="1">
      <c r="A131" s="89"/>
      <c r="B131" s="89"/>
      <c r="C131" s="89"/>
      <c r="D131" s="89"/>
      <c r="E131" s="89"/>
      <c r="F131" s="19" t="s">
        <v>75</v>
      </c>
      <c r="G131" s="17" t="s">
        <v>267</v>
      </c>
      <c r="H131" s="18" t="s">
        <v>268</v>
      </c>
      <c r="I131" s="18" t="s">
        <v>269</v>
      </c>
      <c r="J131" s="33" t="s">
        <v>825</v>
      </c>
      <c r="K131" s="34" t="s">
        <v>270</v>
      </c>
      <c r="L131" s="35"/>
      <c r="M131" s="34" t="s">
        <v>19</v>
      </c>
      <c r="N131" s="76" t="s">
        <v>947</v>
      </c>
      <c r="O131" s="37"/>
      <c r="P131" s="36" t="e">
        <f t="shared" si="5"/>
        <v>#VALUE!</v>
      </c>
      <c r="Q131" s="43"/>
    </row>
    <row r="132" spans="1:18" ht="20.100000000000001" customHeight="1">
      <c r="A132" s="89"/>
      <c r="B132" s="89"/>
      <c r="C132" s="89"/>
      <c r="D132" s="89"/>
      <c r="E132" s="89"/>
      <c r="F132" s="19" t="s">
        <v>78</v>
      </c>
      <c r="G132" s="17" t="s">
        <v>142</v>
      </c>
      <c r="H132" s="18" t="s">
        <v>29</v>
      </c>
      <c r="I132" s="18" t="s">
        <v>271</v>
      </c>
      <c r="J132" s="33" t="s">
        <v>782</v>
      </c>
      <c r="K132" s="34" t="s">
        <v>27</v>
      </c>
      <c r="L132" s="35"/>
      <c r="M132" s="34" t="s">
        <v>40</v>
      </c>
      <c r="N132" s="76" t="s">
        <v>964</v>
      </c>
      <c r="O132" s="37"/>
      <c r="P132" s="36" t="e">
        <f t="shared" si="5"/>
        <v>#VALUE!</v>
      </c>
      <c r="Q132" s="43"/>
    </row>
    <row r="133" spans="1:18" ht="20.100000000000001" customHeight="1">
      <c r="A133" s="89"/>
      <c r="B133" s="89"/>
      <c r="C133" s="89"/>
      <c r="D133" s="89"/>
      <c r="E133" s="89"/>
      <c r="F133" s="19" t="s">
        <v>81</v>
      </c>
      <c r="G133" s="17" t="s">
        <v>272</v>
      </c>
      <c r="H133" s="18" t="s">
        <v>273</v>
      </c>
      <c r="I133" s="18" t="s">
        <v>86</v>
      </c>
      <c r="J133" s="33" t="s">
        <v>791</v>
      </c>
      <c r="K133" s="34" t="s">
        <v>27</v>
      </c>
      <c r="L133" s="35"/>
      <c r="M133" s="34" t="s">
        <v>40</v>
      </c>
      <c r="N133" s="76" t="s">
        <v>958</v>
      </c>
      <c r="O133" s="37"/>
      <c r="P133" s="36" t="e">
        <f t="shared" si="5"/>
        <v>#VALUE!</v>
      </c>
      <c r="Q133" s="37"/>
    </row>
    <row r="134" spans="1:18" s="2" customFormat="1" ht="8.1" customHeight="1">
      <c r="A134" s="13"/>
      <c r="B134" s="13"/>
      <c r="C134" s="13"/>
      <c r="D134" s="13"/>
      <c r="E134" s="13"/>
      <c r="F134" s="20"/>
      <c r="G134" s="13"/>
      <c r="H134" s="21"/>
      <c r="I134" s="38"/>
      <c r="J134" s="39"/>
      <c r="K134" s="28"/>
      <c r="L134" s="40"/>
      <c r="M134" s="13"/>
      <c r="N134" s="30"/>
      <c r="O134" s="13"/>
      <c r="P134" s="30"/>
      <c r="R134" s="5"/>
    </row>
    <row r="135" spans="1:18" ht="21" customHeight="1">
      <c r="A135" s="89" t="s">
        <v>7</v>
      </c>
      <c r="B135" s="89"/>
      <c r="C135" s="89"/>
      <c r="D135" s="89"/>
      <c r="E135" s="89"/>
      <c r="F135" s="88" t="s">
        <v>919</v>
      </c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5" t="s">
        <v>919</v>
      </c>
    </row>
    <row r="136" spans="1:18" ht="27" customHeight="1">
      <c r="A136" s="89"/>
      <c r="B136" s="89"/>
      <c r="C136" s="89"/>
      <c r="D136" s="89"/>
      <c r="E136" s="89"/>
      <c r="F136" s="14" t="s">
        <v>8</v>
      </c>
      <c r="G136" s="14" t="s">
        <v>9</v>
      </c>
      <c r="H136" s="15" t="s">
        <v>10</v>
      </c>
      <c r="I136" s="15" t="s">
        <v>11</v>
      </c>
      <c r="J136" s="15" t="s">
        <v>12</v>
      </c>
      <c r="K136" s="15" t="s">
        <v>95</v>
      </c>
      <c r="L136" s="15" t="s">
        <v>14</v>
      </c>
      <c r="M136" s="31" t="s">
        <v>15</v>
      </c>
      <c r="N136" s="32" t="s">
        <v>96</v>
      </c>
      <c r="O136" s="14" t="s">
        <v>16</v>
      </c>
      <c r="P136" s="14" t="s">
        <v>17</v>
      </c>
      <c r="Q136" s="14" t="s">
        <v>18</v>
      </c>
    </row>
    <row r="137" spans="1:18" ht="25.5">
      <c r="A137" s="89"/>
      <c r="B137" s="89"/>
      <c r="C137" s="89"/>
      <c r="D137" s="89"/>
      <c r="E137" s="89"/>
      <c r="F137" s="16" t="s">
        <v>19</v>
      </c>
      <c r="G137" s="48" t="s">
        <v>274</v>
      </c>
      <c r="H137" s="18" t="s">
        <v>275</v>
      </c>
      <c r="I137" s="18" t="s">
        <v>276</v>
      </c>
      <c r="J137" s="33" t="s">
        <v>826</v>
      </c>
      <c r="K137" s="34" t="s">
        <v>91</v>
      </c>
      <c r="L137" s="35"/>
      <c r="M137" s="34" t="s">
        <v>19</v>
      </c>
      <c r="N137" s="76" t="s">
        <v>1012</v>
      </c>
      <c r="O137" s="37"/>
      <c r="P137" s="36" t="e">
        <f t="shared" ref="P137:P169" si="6">N137*O137</f>
        <v>#VALUE!</v>
      </c>
      <c r="Q137" s="43"/>
    </row>
    <row r="138" spans="1:18" ht="17.100000000000001" customHeight="1">
      <c r="A138" s="89"/>
      <c r="B138" s="89"/>
      <c r="C138" s="89"/>
      <c r="D138" s="89"/>
      <c r="E138" s="89"/>
      <c r="F138" s="16" t="s">
        <v>40</v>
      </c>
      <c r="G138" s="48" t="s">
        <v>259</v>
      </c>
      <c r="H138" s="18" t="s">
        <v>260</v>
      </c>
      <c r="I138" s="18" t="s">
        <v>261</v>
      </c>
      <c r="J138" s="33" t="s">
        <v>799</v>
      </c>
      <c r="K138" s="34" t="s">
        <v>27</v>
      </c>
      <c r="L138" s="35"/>
      <c r="M138" s="34" t="s">
        <v>47</v>
      </c>
      <c r="N138" s="75" t="s">
        <v>1011</v>
      </c>
      <c r="O138" s="37"/>
      <c r="P138" s="36" t="e">
        <f t="shared" si="6"/>
        <v>#VALUE!</v>
      </c>
      <c r="Q138" s="43"/>
    </row>
    <row r="139" spans="1:18" ht="17.100000000000001" customHeight="1">
      <c r="A139" s="89"/>
      <c r="B139" s="89"/>
      <c r="C139" s="89"/>
      <c r="D139" s="89"/>
      <c r="E139" s="89"/>
      <c r="F139" s="16" t="s">
        <v>44</v>
      </c>
      <c r="G139" s="48" t="s">
        <v>262</v>
      </c>
      <c r="H139" s="18" t="s">
        <v>263</v>
      </c>
      <c r="I139" s="18" t="s">
        <v>264</v>
      </c>
      <c r="J139" s="33" t="s">
        <v>791</v>
      </c>
      <c r="K139" s="34" t="s">
        <v>27</v>
      </c>
      <c r="L139" s="35"/>
      <c r="M139" s="34" t="s">
        <v>47</v>
      </c>
      <c r="N139" s="76" t="s">
        <v>1013</v>
      </c>
      <c r="O139" s="37"/>
      <c r="P139" s="36" t="e">
        <f t="shared" si="6"/>
        <v>#VALUE!</v>
      </c>
      <c r="Q139" s="43"/>
    </row>
    <row r="140" spans="1:18" ht="17.100000000000001" customHeight="1">
      <c r="A140" s="89"/>
      <c r="B140" s="89"/>
      <c r="C140" s="89"/>
      <c r="D140" s="89"/>
      <c r="E140" s="89"/>
      <c r="F140" s="16" t="s">
        <v>47</v>
      </c>
      <c r="G140" s="48" t="s">
        <v>277</v>
      </c>
      <c r="H140" s="18" t="s">
        <v>278</v>
      </c>
      <c r="I140" s="18" t="s">
        <v>279</v>
      </c>
      <c r="J140" s="33" t="s">
        <v>827</v>
      </c>
      <c r="K140" s="34" t="s">
        <v>27</v>
      </c>
      <c r="L140" s="35"/>
      <c r="M140" s="34" t="s">
        <v>19</v>
      </c>
      <c r="N140" s="75" t="s">
        <v>1019</v>
      </c>
      <c r="O140" s="37"/>
      <c r="P140" s="36" t="e">
        <f t="shared" si="6"/>
        <v>#VALUE!</v>
      </c>
      <c r="Q140" s="43"/>
    </row>
    <row r="141" spans="1:18" ht="17.100000000000001" customHeight="1">
      <c r="A141" s="89"/>
      <c r="B141" s="89"/>
      <c r="C141" s="89"/>
      <c r="D141" s="89"/>
      <c r="E141" s="89"/>
      <c r="F141" s="16" t="s">
        <v>51</v>
      </c>
      <c r="G141" s="48" t="s">
        <v>280</v>
      </c>
      <c r="H141" s="18" t="s">
        <v>278</v>
      </c>
      <c r="I141" s="18" t="s">
        <v>281</v>
      </c>
      <c r="J141" s="33" t="s">
        <v>827</v>
      </c>
      <c r="K141" s="34" t="s">
        <v>27</v>
      </c>
      <c r="L141" s="35"/>
      <c r="M141" s="34" t="s">
        <v>19</v>
      </c>
      <c r="N141" s="76" t="s">
        <v>1020</v>
      </c>
      <c r="O141" s="37"/>
      <c r="P141" s="36" t="e">
        <f t="shared" si="6"/>
        <v>#VALUE!</v>
      </c>
      <c r="Q141" s="43"/>
    </row>
    <row r="142" spans="1:18" ht="25.5">
      <c r="A142" s="89"/>
      <c r="B142" s="89"/>
      <c r="C142" s="89"/>
      <c r="D142" s="89"/>
      <c r="E142" s="89"/>
      <c r="F142" s="16" t="s">
        <v>55</v>
      </c>
      <c r="G142" s="48" t="s">
        <v>282</v>
      </c>
      <c r="H142" s="18" t="s">
        <v>283</v>
      </c>
      <c r="I142" s="18" t="s">
        <v>284</v>
      </c>
      <c r="J142" s="33" t="s">
        <v>828</v>
      </c>
      <c r="K142" s="34" t="s">
        <v>225</v>
      </c>
      <c r="L142" s="35"/>
      <c r="M142" s="34" t="s">
        <v>19</v>
      </c>
      <c r="N142" s="75" t="s">
        <v>1021</v>
      </c>
      <c r="O142" s="37"/>
      <c r="P142" s="36" t="e">
        <f t="shared" si="6"/>
        <v>#VALUE!</v>
      </c>
      <c r="Q142" s="43"/>
    </row>
    <row r="143" spans="1:18" ht="17.100000000000001" customHeight="1">
      <c r="A143" s="89"/>
      <c r="B143" s="89"/>
      <c r="C143" s="89"/>
      <c r="D143" s="89"/>
      <c r="E143" s="89"/>
      <c r="F143" s="16" t="s">
        <v>59</v>
      </c>
      <c r="G143" s="48" t="s">
        <v>285</v>
      </c>
      <c r="H143" s="18" t="s">
        <v>286</v>
      </c>
      <c r="I143" s="18" t="s">
        <v>287</v>
      </c>
      <c r="J143" s="33" t="s">
        <v>829</v>
      </c>
      <c r="K143" s="34" t="s">
        <v>225</v>
      </c>
      <c r="L143" s="35"/>
      <c r="M143" s="34" t="s">
        <v>19</v>
      </c>
      <c r="N143" s="75" t="s">
        <v>1022</v>
      </c>
      <c r="O143" s="37"/>
      <c r="P143" s="36" t="e">
        <f t="shared" si="6"/>
        <v>#VALUE!</v>
      </c>
      <c r="Q143" s="43"/>
    </row>
    <row r="144" spans="1:18" ht="17.100000000000001" customHeight="1">
      <c r="A144" s="89"/>
      <c r="B144" s="89"/>
      <c r="C144" s="89"/>
      <c r="D144" s="89"/>
      <c r="E144" s="89"/>
      <c r="F144" s="16" t="s">
        <v>63</v>
      </c>
      <c r="G144" s="48" t="s">
        <v>288</v>
      </c>
      <c r="H144" s="18" t="s">
        <v>289</v>
      </c>
      <c r="I144" s="18" t="s">
        <v>290</v>
      </c>
      <c r="J144" s="33" t="s">
        <v>830</v>
      </c>
      <c r="K144" s="34" t="s">
        <v>35</v>
      </c>
      <c r="L144" s="35"/>
      <c r="M144" s="34" t="s">
        <v>40</v>
      </c>
      <c r="N144" s="75" t="s">
        <v>1025</v>
      </c>
      <c r="O144" s="37"/>
      <c r="P144" s="36" t="e">
        <f t="shared" si="6"/>
        <v>#VALUE!</v>
      </c>
      <c r="Q144" s="43"/>
    </row>
    <row r="145" spans="1:17" ht="17.100000000000001" customHeight="1">
      <c r="A145" s="89"/>
      <c r="B145" s="89"/>
      <c r="C145" s="89"/>
      <c r="D145" s="89"/>
      <c r="E145" s="89"/>
      <c r="F145" s="16" t="s">
        <v>67</v>
      </c>
      <c r="G145" s="48" t="s">
        <v>291</v>
      </c>
      <c r="H145" s="18" t="s">
        <v>292</v>
      </c>
      <c r="I145" s="18" t="s">
        <v>293</v>
      </c>
      <c r="J145" s="33" t="s">
        <v>831</v>
      </c>
      <c r="K145" s="34" t="s">
        <v>35</v>
      </c>
      <c r="L145" s="35"/>
      <c r="M145" s="34" t="s">
        <v>44</v>
      </c>
      <c r="N145" s="75" t="s">
        <v>1026</v>
      </c>
      <c r="O145" s="37"/>
      <c r="P145" s="36" t="e">
        <f t="shared" si="6"/>
        <v>#VALUE!</v>
      </c>
      <c r="Q145" s="43"/>
    </row>
    <row r="146" spans="1:17" ht="17.100000000000001" customHeight="1">
      <c r="A146" s="89"/>
      <c r="B146" s="89"/>
      <c r="C146" s="89"/>
      <c r="D146" s="89"/>
      <c r="E146" s="89"/>
      <c r="F146" s="16" t="s">
        <v>71</v>
      </c>
      <c r="G146" s="48" t="s">
        <v>231</v>
      </c>
      <c r="H146" s="18" t="s">
        <v>69</v>
      </c>
      <c r="I146" s="18" t="s">
        <v>294</v>
      </c>
      <c r="J146" s="33" t="s">
        <v>790</v>
      </c>
      <c r="K146" s="34" t="s">
        <v>27</v>
      </c>
      <c r="L146" s="35"/>
      <c r="M146" s="34" t="s">
        <v>40</v>
      </c>
      <c r="N146" s="75" t="s">
        <v>1015</v>
      </c>
      <c r="O146" s="37"/>
      <c r="P146" s="36" t="e">
        <f t="shared" si="6"/>
        <v>#VALUE!</v>
      </c>
      <c r="Q146" s="43"/>
    </row>
    <row r="147" spans="1:17" ht="17.100000000000001" customHeight="1">
      <c r="A147" s="89"/>
      <c r="B147" s="89"/>
      <c r="C147" s="89"/>
      <c r="D147" s="89"/>
      <c r="E147" s="89"/>
      <c r="F147" s="16" t="s">
        <v>75</v>
      </c>
      <c r="G147" s="48" t="s">
        <v>295</v>
      </c>
      <c r="H147" s="18" t="s">
        <v>29</v>
      </c>
      <c r="I147" s="18" t="s">
        <v>296</v>
      </c>
      <c r="J147" s="33" t="s">
        <v>782</v>
      </c>
      <c r="K147" s="34" t="s">
        <v>27</v>
      </c>
      <c r="L147" s="35"/>
      <c r="M147" s="34" t="s">
        <v>19</v>
      </c>
      <c r="N147" s="75" t="s">
        <v>1014</v>
      </c>
      <c r="O147" s="37"/>
      <c r="P147" s="36" t="e">
        <f t="shared" si="6"/>
        <v>#VALUE!</v>
      </c>
      <c r="Q147" s="43"/>
    </row>
    <row r="148" spans="1:17" ht="17.100000000000001" customHeight="1">
      <c r="A148" s="89"/>
      <c r="B148" s="89"/>
      <c r="C148" s="89"/>
      <c r="D148" s="89"/>
      <c r="E148" s="89"/>
      <c r="F148" s="16" t="s">
        <v>78</v>
      </c>
      <c r="G148" s="48" t="s">
        <v>297</v>
      </c>
      <c r="H148" s="18" t="s">
        <v>298</v>
      </c>
      <c r="I148" s="18" t="s">
        <v>299</v>
      </c>
      <c r="J148" s="33" t="s">
        <v>832</v>
      </c>
      <c r="K148" s="34" t="s">
        <v>27</v>
      </c>
      <c r="L148" s="35"/>
      <c r="M148" s="34">
        <v>1</v>
      </c>
      <c r="N148" s="75" t="s">
        <v>1024</v>
      </c>
      <c r="O148" s="37"/>
      <c r="P148" s="36" t="e">
        <f t="shared" si="6"/>
        <v>#VALUE!</v>
      </c>
      <c r="Q148" s="43"/>
    </row>
    <row r="149" spans="1:17" ht="17.100000000000001" customHeight="1">
      <c r="A149" s="89"/>
      <c r="B149" s="89"/>
      <c r="C149" s="89"/>
      <c r="D149" s="89"/>
      <c r="E149" s="89"/>
      <c r="F149" s="16" t="s">
        <v>81</v>
      </c>
      <c r="G149" s="48" t="s">
        <v>300</v>
      </c>
      <c r="H149" s="18" t="s">
        <v>301</v>
      </c>
      <c r="I149" s="18" t="s">
        <v>302</v>
      </c>
      <c r="J149" s="33" t="s">
        <v>814</v>
      </c>
      <c r="K149" s="34" t="s">
        <v>27</v>
      </c>
      <c r="L149" s="35"/>
      <c r="M149" s="34" t="s">
        <v>47</v>
      </c>
      <c r="N149" s="75" t="s">
        <v>1027</v>
      </c>
      <c r="O149" s="37"/>
      <c r="P149" s="36" t="e">
        <f t="shared" si="6"/>
        <v>#VALUE!</v>
      </c>
      <c r="Q149" s="43"/>
    </row>
    <row r="150" spans="1:17" ht="17.100000000000001" customHeight="1">
      <c r="A150" s="89"/>
      <c r="B150" s="89"/>
      <c r="C150" s="89"/>
      <c r="D150" s="89"/>
      <c r="E150" s="89"/>
      <c r="F150" s="16" t="s">
        <v>84</v>
      </c>
      <c r="G150" s="48" t="s">
        <v>68</v>
      </c>
      <c r="H150" s="18" t="s">
        <v>69</v>
      </c>
      <c r="I150" s="18" t="s">
        <v>70</v>
      </c>
      <c r="J150" s="33" t="s">
        <v>790</v>
      </c>
      <c r="K150" s="34" t="s">
        <v>27</v>
      </c>
      <c r="L150" s="35"/>
      <c r="M150" s="34">
        <v>4</v>
      </c>
      <c r="N150" s="75" t="s">
        <v>1002</v>
      </c>
      <c r="O150" s="37"/>
      <c r="P150" s="36" t="e">
        <f t="shared" si="6"/>
        <v>#VALUE!</v>
      </c>
      <c r="Q150" s="43"/>
    </row>
    <row r="151" spans="1:17" ht="17.100000000000001" customHeight="1">
      <c r="A151" s="89"/>
      <c r="B151" s="89"/>
      <c r="C151" s="89"/>
      <c r="D151" s="89"/>
      <c r="E151" s="89"/>
      <c r="F151" s="16" t="s">
        <v>87</v>
      </c>
      <c r="G151" s="48" t="s">
        <v>303</v>
      </c>
      <c r="H151" s="18" t="s">
        <v>273</v>
      </c>
      <c r="I151" s="18" t="s">
        <v>304</v>
      </c>
      <c r="J151" s="33" t="s">
        <v>791</v>
      </c>
      <c r="K151" s="34" t="s">
        <v>27</v>
      </c>
      <c r="L151" s="35"/>
      <c r="M151" s="34" t="s">
        <v>19</v>
      </c>
      <c r="N151" s="75" t="s">
        <v>999</v>
      </c>
      <c r="O151" s="37"/>
      <c r="P151" s="36" t="e">
        <f t="shared" si="6"/>
        <v>#VALUE!</v>
      </c>
      <c r="Q151" s="43"/>
    </row>
    <row r="152" spans="1:17" ht="17.100000000000001" customHeight="1">
      <c r="A152" s="89"/>
      <c r="B152" s="89"/>
      <c r="C152" s="89"/>
      <c r="D152" s="89"/>
      <c r="E152" s="89"/>
      <c r="F152" s="16" t="s">
        <v>92</v>
      </c>
      <c r="G152" s="48" t="s">
        <v>305</v>
      </c>
      <c r="H152" s="18" t="s">
        <v>306</v>
      </c>
      <c r="I152" s="18" t="s">
        <v>307</v>
      </c>
      <c r="J152" s="33" t="s">
        <v>833</v>
      </c>
      <c r="K152" s="34" t="s">
        <v>27</v>
      </c>
      <c r="L152" s="35"/>
      <c r="M152" s="34" t="s">
        <v>19</v>
      </c>
      <c r="N152" s="75" t="s">
        <v>1028</v>
      </c>
      <c r="O152" s="37"/>
      <c r="P152" s="36" t="e">
        <f t="shared" si="6"/>
        <v>#VALUE!</v>
      </c>
      <c r="Q152" s="43"/>
    </row>
    <row r="153" spans="1:17" ht="17.100000000000001" customHeight="1">
      <c r="A153" s="89"/>
      <c r="B153" s="89"/>
      <c r="C153" s="89"/>
      <c r="D153" s="89"/>
      <c r="E153" s="89"/>
      <c r="F153" s="16" t="s">
        <v>196</v>
      </c>
      <c r="G153" s="48" t="s">
        <v>308</v>
      </c>
      <c r="H153" s="18" t="s">
        <v>298</v>
      </c>
      <c r="I153" s="18" t="s">
        <v>309</v>
      </c>
      <c r="J153" s="33" t="s">
        <v>832</v>
      </c>
      <c r="K153" s="34" t="s">
        <v>27</v>
      </c>
      <c r="L153" s="35"/>
      <c r="M153" s="34" t="s">
        <v>19</v>
      </c>
      <c r="N153" s="75" t="s">
        <v>1023</v>
      </c>
      <c r="O153" s="37"/>
      <c r="P153" s="36" t="e">
        <f t="shared" si="6"/>
        <v>#VALUE!</v>
      </c>
      <c r="Q153" s="43"/>
    </row>
    <row r="154" spans="1:17" ht="17.100000000000001" customHeight="1">
      <c r="A154" s="89"/>
      <c r="B154" s="89"/>
      <c r="C154" s="89"/>
      <c r="D154" s="89"/>
      <c r="E154" s="89"/>
      <c r="F154" s="16" t="s">
        <v>198</v>
      </c>
      <c r="G154" s="48" t="s">
        <v>310</v>
      </c>
      <c r="H154" s="18" t="s">
        <v>311</v>
      </c>
      <c r="I154" s="18" t="s">
        <v>312</v>
      </c>
      <c r="J154" s="33" t="s">
        <v>834</v>
      </c>
      <c r="K154" s="34" t="s">
        <v>172</v>
      </c>
      <c r="L154" s="35"/>
      <c r="M154" s="34">
        <v>1</v>
      </c>
      <c r="N154" s="75" t="s">
        <v>1029</v>
      </c>
      <c r="O154" s="37"/>
      <c r="P154" s="36" t="e">
        <f t="shared" si="6"/>
        <v>#VALUE!</v>
      </c>
      <c r="Q154" s="43"/>
    </row>
    <row r="155" spans="1:17" ht="17.100000000000001" customHeight="1">
      <c r="A155" s="89"/>
      <c r="B155" s="89"/>
      <c r="C155" s="89"/>
      <c r="D155" s="89"/>
      <c r="E155" s="89"/>
      <c r="F155" s="16" t="s">
        <v>202</v>
      </c>
      <c r="G155" s="48" t="s">
        <v>313</v>
      </c>
      <c r="H155" s="18" t="s">
        <v>301</v>
      </c>
      <c r="I155" s="18" t="s">
        <v>314</v>
      </c>
      <c r="J155" s="33" t="s">
        <v>814</v>
      </c>
      <c r="K155" s="34" t="s">
        <v>27</v>
      </c>
      <c r="L155" s="35"/>
      <c r="M155" s="34" t="s">
        <v>40</v>
      </c>
      <c r="N155" s="75" t="s">
        <v>1030</v>
      </c>
      <c r="O155" s="37"/>
      <c r="P155" s="36" t="e">
        <f t="shared" si="6"/>
        <v>#VALUE!</v>
      </c>
      <c r="Q155" s="43"/>
    </row>
    <row r="156" spans="1:17" ht="17.100000000000001" customHeight="1">
      <c r="A156" s="89"/>
      <c r="B156" s="89"/>
      <c r="C156" s="89"/>
      <c r="D156" s="89"/>
      <c r="E156" s="89"/>
      <c r="F156" s="16" t="s">
        <v>205</v>
      </c>
      <c r="G156" s="48" t="s">
        <v>315</v>
      </c>
      <c r="H156" s="18" t="s">
        <v>69</v>
      </c>
      <c r="I156" s="18" t="s">
        <v>316</v>
      </c>
      <c r="J156" s="33" t="s">
        <v>790</v>
      </c>
      <c r="K156" s="34" t="s">
        <v>27</v>
      </c>
      <c r="L156" s="35"/>
      <c r="M156" s="34" t="s">
        <v>19</v>
      </c>
      <c r="N156" s="75" t="s">
        <v>1016</v>
      </c>
      <c r="O156" s="37"/>
      <c r="P156" s="36" t="e">
        <f t="shared" si="6"/>
        <v>#VALUE!</v>
      </c>
      <c r="Q156" s="43"/>
    </row>
    <row r="157" spans="1:17" ht="17.100000000000001" customHeight="1">
      <c r="A157" s="89"/>
      <c r="B157" s="89"/>
      <c r="C157" s="89"/>
      <c r="D157" s="89"/>
      <c r="E157" s="89"/>
      <c r="F157" s="16" t="s">
        <v>208</v>
      </c>
      <c r="G157" s="48" t="s">
        <v>317</v>
      </c>
      <c r="H157" s="18" t="s">
        <v>318</v>
      </c>
      <c r="I157" s="18" t="s">
        <v>319</v>
      </c>
      <c r="J157" s="33" t="s">
        <v>835</v>
      </c>
      <c r="K157" s="34" t="s">
        <v>35</v>
      </c>
      <c r="L157" s="35"/>
      <c r="M157" s="34" t="s">
        <v>19</v>
      </c>
      <c r="N157" s="75" t="s">
        <v>1031</v>
      </c>
      <c r="O157" s="37"/>
      <c r="P157" s="36" t="e">
        <f t="shared" si="6"/>
        <v>#VALUE!</v>
      </c>
      <c r="Q157" s="43"/>
    </row>
    <row r="158" spans="1:17" ht="17.100000000000001" customHeight="1">
      <c r="A158" s="89"/>
      <c r="B158" s="89"/>
      <c r="C158" s="89"/>
      <c r="D158" s="89"/>
      <c r="E158" s="89"/>
      <c r="F158" s="16" t="s">
        <v>209</v>
      </c>
      <c r="G158" s="48" t="s">
        <v>320</v>
      </c>
      <c r="H158" s="18" t="s">
        <v>321</v>
      </c>
      <c r="I158" s="18" t="s">
        <v>322</v>
      </c>
      <c r="J158" s="33" t="s">
        <v>836</v>
      </c>
      <c r="K158" s="34" t="s">
        <v>35</v>
      </c>
      <c r="L158" s="35"/>
      <c r="M158" s="34" t="s">
        <v>19</v>
      </c>
      <c r="N158" s="75" t="s">
        <v>1032</v>
      </c>
      <c r="O158" s="37"/>
      <c r="P158" s="36" t="e">
        <f t="shared" si="6"/>
        <v>#VALUE!</v>
      </c>
      <c r="Q158" s="43"/>
    </row>
    <row r="159" spans="1:17" ht="17.100000000000001" customHeight="1">
      <c r="A159" s="89"/>
      <c r="B159" s="89"/>
      <c r="C159" s="89"/>
      <c r="D159" s="89"/>
      <c r="E159" s="89"/>
      <c r="F159" s="16" t="s">
        <v>213</v>
      </c>
      <c r="G159" s="48" t="s">
        <v>323</v>
      </c>
      <c r="H159" s="18" t="s">
        <v>324</v>
      </c>
      <c r="I159" s="18" t="s">
        <v>325</v>
      </c>
      <c r="J159" s="33" t="s">
        <v>799</v>
      </c>
      <c r="K159" s="34" t="s">
        <v>27</v>
      </c>
      <c r="L159" s="35"/>
      <c r="M159" s="34" t="s">
        <v>19</v>
      </c>
      <c r="N159" s="75" t="s">
        <v>970</v>
      </c>
      <c r="O159" s="37"/>
      <c r="P159" s="36" t="e">
        <f t="shared" si="6"/>
        <v>#VALUE!</v>
      </c>
      <c r="Q159" s="43"/>
    </row>
    <row r="160" spans="1:17" ht="17.100000000000001" customHeight="1">
      <c r="A160" s="89"/>
      <c r="B160" s="89"/>
      <c r="C160" s="89"/>
      <c r="D160" s="89"/>
      <c r="E160" s="89"/>
      <c r="F160" s="16" t="s">
        <v>217</v>
      </c>
      <c r="G160" s="48" t="s">
        <v>326</v>
      </c>
      <c r="H160" s="18" t="s">
        <v>159</v>
      </c>
      <c r="I160" s="18" t="s">
        <v>265</v>
      </c>
      <c r="J160" s="33" t="s">
        <v>799</v>
      </c>
      <c r="K160" s="34" t="s">
        <v>27</v>
      </c>
      <c r="L160" s="35"/>
      <c r="M160" s="34" t="s">
        <v>40</v>
      </c>
      <c r="N160" s="75" t="s">
        <v>1017</v>
      </c>
      <c r="O160" s="37"/>
      <c r="P160" s="36" t="e">
        <f t="shared" si="6"/>
        <v>#VALUE!</v>
      </c>
      <c r="Q160" s="43"/>
    </row>
    <row r="161" spans="1:18" ht="17.100000000000001" customHeight="1">
      <c r="A161" s="89"/>
      <c r="B161" s="89"/>
      <c r="C161" s="89"/>
      <c r="D161" s="89"/>
      <c r="E161" s="89"/>
      <c r="F161" s="16" t="s">
        <v>327</v>
      </c>
      <c r="G161" s="48" t="s">
        <v>328</v>
      </c>
      <c r="H161" s="18" t="s">
        <v>329</v>
      </c>
      <c r="I161" s="18" t="s">
        <v>330</v>
      </c>
      <c r="J161" s="33" t="s">
        <v>837</v>
      </c>
      <c r="K161" s="34" t="s">
        <v>27</v>
      </c>
      <c r="L161" s="35"/>
      <c r="M161" s="34" t="s">
        <v>19</v>
      </c>
      <c r="N161" s="76" t="s">
        <v>1033</v>
      </c>
      <c r="O161" s="37"/>
      <c r="P161" s="36" t="e">
        <f t="shared" si="6"/>
        <v>#VALUE!</v>
      </c>
      <c r="Q161" s="43"/>
    </row>
    <row r="162" spans="1:18" ht="17.100000000000001" customHeight="1">
      <c r="A162" s="89"/>
      <c r="B162" s="89"/>
      <c r="C162" s="89"/>
      <c r="D162" s="89"/>
      <c r="E162" s="89"/>
      <c r="F162" s="16" t="s">
        <v>331</v>
      </c>
      <c r="G162" s="48" t="s">
        <v>332</v>
      </c>
      <c r="H162" s="18" t="s">
        <v>333</v>
      </c>
      <c r="I162" s="18" t="s">
        <v>334</v>
      </c>
      <c r="J162" s="33" t="s">
        <v>791</v>
      </c>
      <c r="K162" s="34" t="s">
        <v>27</v>
      </c>
      <c r="L162" s="35"/>
      <c r="M162" s="34" t="s">
        <v>19</v>
      </c>
      <c r="N162" s="75" t="s">
        <v>1008</v>
      </c>
      <c r="O162" s="37"/>
      <c r="P162" s="36" t="e">
        <f t="shared" si="6"/>
        <v>#VALUE!</v>
      </c>
      <c r="Q162" s="43"/>
    </row>
    <row r="163" spans="1:18" ht="17.100000000000001" customHeight="1">
      <c r="A163" s="89"/>
      <c r="B163" s="89"/>
      <c r="C163" s="89"/>
      <c r="D163" s="89"/>
      <c r="E163" s="89"/>
      <c r="F163" s="16" t="s">
        <v>335</v>
      </c>
      <c r="G163" s="48" t="s">
        <v>336</v>
      </c>
      <c r="H163" s="18" t="s">
        <v>337</v>
      </c>
      <c r="I163" s="18" t="s">
        <v>338</v>
      </c>
      <c r="J163" s="33" t="s">
        <v>838</v>
      </c>
      <c r="K163" s="34" t="s">
        <v>27</v>
      </c>
      <c r="L163" s="35"/>
      <c r="M163" s="34" t="s">
        <v>19</v>
      </c>
      <c r="N163" s="75" t="s">
        <v>1034</v>
      </c>
      <c r="O163" s="37"/>
      <c r="P163" s="36" t="e">
        <f t="shared" si="6"/>
        <v>#VALUE!</v>
      </c>
      <c r="Q163" s="43"/>
    </row>
    <row r="164" spans="1:18" ht="26.25" customHeight="1">
      <c r="A164" s="89"/>
      <c r="B164" s="89"/>
      <c r="C164" s="89"/>
      <c r="D164" s="89"/>
      <c r="E164" s="89"/>
      <c r="F164" s="16" t="s">
        <v>339</v>
      </c>
      <c r="G164" s="48" t="s">
        <v>79</v>
      </c>
      <c r="H164" s="18" t="s">
        <v>65</v>
      </c>
      <c r="I164" s="51" t="s">
        <v>80</v>
      </c>
      <c r="J164" s="33" t="s">
        <v>789</v>
      </c>
      <c r="K164" s="34" t="s">
        <v>27</v>
      </c>
      <c r="L164" s="35"/>
      <c r="M164" s="34" t="s">
        <v>19</v>
      </c>
      <c r="N164" s="75" t="s">
        <v>944</v>
      </c>
      <c r="O164" s="37"/>
      <c r="P164" s="36" t="e">
        <f t="shared" si="6"/>
        <v>#VALUE!</v>
      </c>
      <c r="Q164" s="43"/>
    </row>
    <row r="165" spans="1:18" ht="17.100000000000001" customHeight="1">
      <c r="A165" s="89"/>
      <c r="B165" s="89"/>
      <c r="C165" s="89"/>
      <c r="D165" s="89"/>
      <c r="E165" s="89"/>
      <c r="F165" s="16" t="s">
        <v>340</v>
      </c>
      <c r="G165" s="48" t="s">
        <v>341</v>
      </c>
      <c r="H165" s="18" t="s">
        <v>342</v>
      </c>
      <c r="I165" s="18" t="s">
        <v>343</v>
      </c>
      <c r="J165" s="33" t="s">
        <v>839</v>
      </c>
      <c r="K165" s="34" t="s">
        <v>27</v>
      </c>
      <c r="L165" s="35"/>
      <c r="M165" s="34" t="s">
        <v>19</v>
      </c>
      <c r="N165" s="75" t="s">
        <v>1035</v>
      </c>
      <c r="O165" s="37"/>
      <c r="P165" s="36" t="e">
        <f t="shared" si="6"/>
        <v>#VALUE!</v>
      </c>
      <c r="Q165" s="43"/>
    </row>
    <row r="166" spans="1:18" ht="17.100000000000001" customHeight="1">
      <c r="A166" s="89"/>
      <c r="B166" s="89"/>
      <c r="C166" s="89"/>
      <c r="D166" s="89"/>
      <c r="E166" s="89"/>
      <c r="F166" s="16" t="s">
        <v>344</v>
      </c>
      <c r="G166" s="48" t="s">
        <v>180</v>
      </c>
      <c r="H166" s="18" t="s">
        <v>69</v>
      </c>
      <c r="I166" s="18" t="s">
        <v>345</v>
      </c>
      <c r="J166" s="33" t="s">
        <v>790</v>
      </c>
      <c r="K166" s="34" t="s">
        <v>27</v>
      </c>
      <c r="L166" s="35"/>
      <c r="M166" s="34" t="s">
        <v>19</v>
      </c>
      <c r="N166" s="75" t="s">
        <v>1018</v>
      </c>
      <c r="O166" s="37"/>
      <c r="P166" s="36" t="e">
        <f t="shared" si="6"/>
        <v>#VALUE!</v>
      </c>
      <c r="Q166" s="37"/>
    </row>
    <row r="167" spans="1:18" ht="25.5">
      <c r="A167" s="89"/>
      <c r="B167" s="89"/>
      <c r="C167" s="89"/>
      <c r="D167" s="89"/>
      <c r="E167" s="89"/>
      <c r="F167" s="16" t="s">
        <v>346</v>
      </c>
      <c r="G167" s="48" t="s">
        <v>347</v>
      </c>
      <c r="H167" s="18" t="s">
        <v>348</v>
      </c>
      <c r="I167" s="18" t="s">
        <v>349</v>
      </c>
      <c r="J167" s="33" t="s">
        <v>840</v>
      </c>
      <c r="K167" s="34" t="s">
        <v>27</v>
      </c>
      <c r="L167" s="35"/>
      <c r="M167" s="34" t="s">
        <v>19</v>
      </c>
      <c r="N167" s="75" t="s">
        <v>1036</v>
      </c>
      <c r="O167" s="37"/>
      <c r="P167" s="36" t="e">
        <f t="shared" si="6"/>
        <v>#VALUE!</v>
      </c>
      <c r="Q167" s="43"/>
    </row>
    <row r="168" spans="1:18" ht="17.100000000000001" customHeight="1">
      <c r="A168" s="89"/>
      <c r="B168" s="89"/>
      <c r="C168" s="89"/>
      <c r="D168" s="89"/>
      <c r="E168" s="89"/>
      <c r="F168" s="16" t="s">
        <v>350</v>
      </c>
      <c r="G168" s="48" t="s">
        <v>351</v>
      </c>
      <c r="H168" s="18" t="s">
        <v>352</v>
      </c>
      <c r="I168" s="18" t="s">
        <v>353</v>
      </c>
      <c r="J168" s="33" t="s">
        <v>841</v>
      </c>
      <c r="K168" s="34" t="s">
        <v>91</v>
      </c>
      <c r="L168" s="35"/>
      <c r="M168" s="34" t="s">
        <v>19</v>
      </c>
      <c r="N168" s="75" t="s">
        <v>1037</v>
      </c>
      <c r="O168" s="37"/>
      <c r="P168" s="36" t="e">
        <f t="shared" si="6"/>
        <v>#VALUE!</v>
      </c>
      <c r="Q168" s="43"/>
    </row>
    <row r="169" spans="1:18" ht="17.100000000000001" customHeight="1">
      <c r="A169" s="89"/>
      <c r="B169" s="89"/>
      <c r="C169" s="89"/>
      <c r="D169" s="89"/>
      <c r="E169" s="89"/>
      <c r="F169" s="16" t="s">
        <v>354</v>
      </c>
      <c r="G169" s="48" t="s">
        <v>355</v>
      </c>
      <c r="H169" s="18" t="s">
        <v>356</v>
      </c>
      <c r="I169" s="18" t="s">
        <v>357</v>
      </c>
      <c r="J169" s="33" t="s">
        <v>842</v>
      </c>
      <c r="K169" s="34" t="s">
        <v>27</v>
      </c>
      <c r="L169" s="35"/>
      <c r="M169" s="34" t="s">
        <v>19</v>
      </c>
      <c r="N169" s="75" t="s">
        <v>1038</v>
      </c>
      <c r="O169" s="37"/>
      <c r="P169" s="36" t="e">
        <f t="shared" si="6"/>
        <v>#VALUE!</v>
      </c>
      <c r="Q169" s="43"/>
    </row>
    <row r="170" spans="1:18" s="2" customFormat="1" ht="8.1" customHeight="1">
      <c r="A170" s="13"/>
      <c r="B170" s="13"/>
      <c r="C170" s="13"/>
      <c r="D170" s="13"/>
      <c r="E170" s="13"/>
      <c r="F170" s="20"/>
      <c r="G170" s="13"/>
      <c r="H170" s="21"/>
      <c r="I170" s="38"/>
      <c r="J170" s="39"/>
      <c r="K170" s="28"/>
      <c r="L170" s="40"/>
      <c r="M170" s="13"/>
      <c r="N170" s="30"/>
      <c r="O170" s="13"/>
      <c r="P170" s="30"/>
      <c r="R170" s="5"/>
    </row>
    <row r="171" spans="1:18" ht="21" customHeight="1">
      <c r="A171" s="89" t="s">
        <v>7</v>
      </c>
      <c r="B171" s="89"/>
      <c r="C171" s="89"/>
      <c r="D171" s="89"/>
      <c r="E171" s="89"/>
      <c r="F171" s="88" t="s">
        <v>920</v>
      </c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5" t="s">
        <v>920</v>
      </c>
    </row>
    <row r="172" spans="1:18" ht="27" customHeight="1">
      <c r="A172" s="89"/>
      <c r="B172" s="89"/>
      <c r="C172" s="89"/>
      <c r="D172" s="89"/>
      <c r="E172" s="89"/>
      <c r="F172" s="14" t="s">
        <v>8</v>
      </c>
      <c r="G172" s="14" t="s">
        <v>9</v>
      </c>
      <c r="H172" s="15" t="s">
        <v>10</v>
      </c>
      <c r="I172" s="15" t="s">
        <v>11</v>
      </c>
      <c r="J172" s="15" t="s">
        <v>12</v>
      </c>
      <c r="K172" s="15" t="s">
        <v>95</v>
      </c>
      <c r="L172" s="15" t="s">
        <v>14</v>
      </c>
      <c r="M172" s="31" t="s">
        <v>15</v>
      </c>
      <c r="N172" s="32" t="s">
        <v>96</v>
      </c>
      <c r="O172" s="14" t="s">
        <v>16</v>
      </c>
      <c r="P172" s="14" t="s">
        <v>17</v>
      </c>
      <c r="Q172" s="14" t="s">
        <v>18</v>
      </c>
    </row>
    <row r="173" spans="1:18" ht="25.5">
      <c r="A173" s="89"/>
      <c r="B173" s="89"/>
      <c r="C173" s="89"/>
      <c r="D173" s="89"/>
      <c r="E173" s="89"/>
      <c r="F173" s="49" t="s">
        <v>19</v>
      </c>
      <c r="G173" s="48" t="s">
        <v>358</v>
      </c>
      <c r="H173" s="18" t="s">
        <v>359</v>
      </c>
      <c r="I173" s="18" t="s">
        <v>360</v>
      </c>
      <c r="J173" s="33" t="s">
        <v>843</v>
      </c>
      <c r="K173" s="34" t="s">
        <v>27</v>
      </c>
      <c r="L173" s="35"/>
      <c r="M173" s="34">
        <v>1</v>
      </c>
      <c r="N173" s="74" t="s">
        <v>1039</v>
      </c>
      <c r="O173" s="14"/>
      <c r="P173" s="36" t="e">
        <f t="shared" ref="P173:P196" si="7">N173*O173</f>
        <v>#VALUE!</v>
      </c>
      <c r="Q173" s="14"/>
    </row>
    <row r="174" spans="1:18" ht="18" customHeight="1">
      <c r="A174" s="89"/>
      <c r="B174" s="89"/>
      <c r="C174" s="89"/>
      <c r="D174" s="89"/>
      <c r="E174" s="89"/>
      <c r="F174" s="49" t="s">
        <v>40</v>
      </c>
      <c r="G174" s="48" t="s">
        <v>361</v>
      </c>
      <c r="H174" s="50" t="s">
        <v>362</v>
      </c>
      <c r="I174" s="18" t="s">
        <v>363</v>
      </c>
      <c r="J174" s="33" t="s">
        <v>834</v>
      </c>
      <c r="K174" s="34" t="s">
        <v>172</v>
      </c>
      <c r="L174" s="35"/>
      <c r="M174" s="34">
        <v>2</v>
      </c>
      <c r="N174" s="74" t="s">
        <v>1040</v>
      </c>
      <c r="O174" s="14"/>
      <c r="P174" s="36" t="e">
        <f t="shared" si="7"/>
        <v>#VALUE!</v>
      </c>
      <c r="Q174" s="14"/>
    </row>
    <row r="175" spans="1:18" ht="18" customHeight="1">
      <c r="A175" s="89"/>
      <c r="B175" s="89"/>
      <c r="C175" s="89"/>
      <c r="D175" s="89"/>
      <c r="E175" s="89"/>
      <c r="F175" s="49" t="s">
        <v>44</v>
      </c>
      <c r="G175" s="48" t="s">
        <v>364</v>
      </c>
      <c r="H175" s="18" t="s">
        <v>365</v>
      </c>
      <c r="I175" s="18" t="s">
        <v>366</v>
      </c>
      <c r="J175" s="33" t="s">
        <v>844</v>
      </c>
      <c r="K175" s="34" t="s">
        <v>367</v>
      </c>
      <c r="L175" s="35"/>
      <c r="M175" s="34">
        <v>2</v>
      </c>
      <c r="N175" s="74" t="s">
        <v>1041</v>
      </c>
      <c r="O175" s="14"/>
      <c r="P175" s="36" t="e">
        <f t="shared" si="7"/>
        <v>#VALUE!</v>
      </c>
      <c r="Q175" s="14"/>
    </row>
    <row r="176" spans="1:18" ht="18" customHeight="1">
      <c r="A176" s="89"/>
      <c r="B176" s="89"/>
      <c r="C176" s="89"/>
      <c r="D176" s="89"/>
      <c r="E176" s="89"/>
      <c r="F176" s="49" t="s">
        <v>47</v>
      </c>
      <c r="G176" s="48" t="s">
        <v>368</v>
      </c>
      <c r="H176" s="18" t="s">
        <v>369</v>
      </c>
      <c r="I176" s="18" t="s">
        <v>370</v>
      </c>
      <c r="J176" s="33" t="s">
        <v>814</v>
      </c>
      <c r="K176" s="34" t="s">
        <v>27</v>
      </c>
      <c r="L176" s="35"/>
      <c r="M176" s="34">
        <v>2</v>
      </c>
      <c r="N176" s="74" t="s">
        <v>1042</v>
      </c>
      <c r="O176" s="14"/>
      <c r="P176" s="36" t="e">
        <f t="shared" si="7"/>
        <v>#VALUE!</v>
      </c>
      <c r="Q176" s="14"/>
    </row>
    <row r="177" spans="1:17" ht="18" customHeight="1">
      <c r="A177" s="89"/>
      <c r="B177" s="89"/>
      <c r="C177" s="89"/>
      <c r="D177" s="89"/>
      <c r="E177" s="89"/>
      <c r="F177" s="49" t="s">
        <v>51</v>
      </c>
      <c r="G177" s="48" t="s">
        <v>371</v>
      </c>
      <c r="H177" s="50" t="s">
        <v>372</v>
      </c>
      <c r="I177" s="18" t="s">
        <v>373</v>
      </c>
      <c r="J177" s="33" t="s">
        <v>834</v>
      </c>
      <c r="K177" s="34" t="s">
        <v>172</v>
      </c>
      <c r="L177" s="35"/>
      <c r="M177" s="34">
        <v>2</v>
      </c>
      <c r="N177" s="74" t="s">
        <v>1043</v>
      </c>
      <c r="O177" s="14"/>
      <c r="P177" s="36" t="e">
        <f t="shared" si="7"/>
        <v>#VALUE!</v>
      </c>
      <c r="Q177" s="14"/>
    </row>
    <row r="178" spans="1:17" ht="18" customHeight="1">
      <c r="A178" s="89"/>
      <c r="B178" s="89"/>
      <c r="C178" s="89"/>
      <c r="D178" s="89"/>
      <c r="E178" s="89"/>
      <c r="F178" s="49" t="s">
        <v>55</v>
      </c>
      <c r="G178" s="48" t="s">
        <v>374</v>
      </c>
      <c r="H178" s="18" t="s">
        <v>375</v>
      </c>
      <c r="I178" s="18" t="s">
        <v>376</v>
      </c>
      <c r="J178" s="33" t="s">
        <v>845</v>
      </c>
      <c r="K178" s="34" t="s">
        <v>27</v>
      </c>
      <c r="L178" s="35"/>
      <c r="M178" s="34">
        <v>2</v>
      </c>
      <c r="N178" s="74" t="s">
        <v>1044</v>
      </c>
      <c r="O178" s="14"/>
      <c r="P178" s="36" t="e">
        <f t="shared" si="7"/>
        <v>#VALUE!</v>
      </c>
      <c r="Q178" s="14"/>
    </row>
    <row r="179" spans="1:17" ht="18" customHeight="1">
      <c r="A179" s="89"/>
      <c r="B179" s="89"/>
      <c r="C179" s="89"/>
      <c r="D179" s="89"/>
      <c r="E179" s="89"/>
      <c r="F179" s="49" t="s">
        <v>59</v>
      </c>
      <c r="G179" s="48" t="s">
        <v>377</v>
      </c>
      <c r="H179" s="50" t="s">
        <v>378</v>
      </c>
      <c r="I179" s="18" t="s">
        <v>379</v>
      </c>
      <c r="J179" s="33" t="s">
        <v>834</v>
      </c>
      <c r="K179" s="34" t="s">
        <v>172</v>
      </c>
      <c r="L179" s="35"/>
      <c r="M179" s="34">
        <v>1</v>
      </c>
      <c r="N179" s="74" t="s">
        <v>1045</v>
      </c>
      <c r="O179" s="14"/>
      <c r="P179" s="36" t="e">
        <f t="shared" si="7"/>
        <v>#VALUE!</v>
      </c>
      <c r="Q179" s="14"/>
    </row>
    <row r="180" spans="1:17" ht="18" customHeight="1">
      <c r="A180" s="89"/>
      <c r="B180" s="89"/>
      <c r="C180" s="89"/>
      <c r="D180" s="89"/>
      <c r="E180" s="89"/>
      <c r="F180" s="49" t="s">
        <v>63</v>
      </c>
      <c r="G180" s="48" t="s">
        <v>380</v>
      </c>
      <c r="H180" s="18" t="s">
        <v>381</v>
      </c>
      <c r="I180" s="18" t="s">
        <v>382</v>
      </c>
      <c r="J180" s="33" t="s">
        <v>846</v>
      </c>
      <c r="K180" s="34" t="s">
        <v>185</v>
      </c>
      <c r="L180" s="35"/>
      <c r="M180" s="34">
        <v>1</v>
      </c>
      <c r="N180" s="74" t="s">
        <v>1046</v>
      </c>
      <c r="O180" s="14"/>
      <c r="P180" s="36" t="e">
        <f t="shared" si="7"/>
        <v>#VALUE!</v>
      </c>
      <c r="Q180" s="14"/>
    </row>
    <row r="181" spans="1:17" ht="25.5">
      <c r="A181" s="89"/>
      <c r="B181" s="89"/>
      <c r="C181" s="89"/>
      <c r="D181" s="89"/>
      <c r="E181" s="89"/>
      <c r="F181" s="49" t="s">
        <v>67</v>
      </c>
      <c r="G181" s="48" t="s">
        <v>383</v>
      </c>
      <c r="H181" s="18" t="s">
        <v>73</v>
      </c>
      <c r="I181" s="18" t="s">
        <v>384</v>
      </c>
      <c r="J181" s="33" t="s">
        <v>791</v>
      </c>
      <c r="K181" s="34" t="s">
        <v>172</v>
      </c>
      <c r="L181" s="35"/>
      <c r="M181" s="34">
        <v>1</v>
      </c>
      <c r="N181" s="74" t="s">
        <v>1047</v>
      </c>
      <c r="O181" s="14"/>
      <c r="P181" s="36" t="e">
        <f t="shared" si="7"/>
        <v>#VALUE!</v>
      </c>
      <c r="Q181" s="14"/>
    </row>
    <row r="182" spans="1:17" ht="18" customHeight="1">
      <c r="A182" s="89"/>
      <c r="B182" s="89"/>
      <c r="C182" s="89"/>
      <c r="D182" s="89"/>
      <c r="E182" s="89"/>
      <c r="F182" s="49" t="s">
        <v>71</v>
      </c>
      <c r="G182" s="48" t="s">
        <v>385</v>
      </c>
      <c r="H182" s="18" t="s">
        <v>386</v>
      </c>
      <c r="I182" s="18" t="s">
        <v>387</v>
      </c>
      <c r="J182" s="33" t="s">
        <v>847</v>
      </c>
      <c r="K182" s="34" t="s">
        <v>172</v>
      </c>
      <c r="L182" s="35"/>
      <c r="M182" s="34">
        <v>1</v>
      </c>
      <c r="N182" s="74" t="s">
        <v>1048</v>
      </c>
      <c r="O182" s="14"/>
      <c r="P182" s="36" t="e">
        <f t="shared" si="7"/>
        <v>#VALUE!</v>
      </c>
      <c r="Q182" s="14"/>
    </row>
    <row r="183" spans="1:17" ht="18" customHeight="1">
      <c r="A183" s="89"/>
      <c r="B183" s="89"/>
      <c r="C183" s="89"/>
      <c r="D183" s="89"/>
      <c r="E183" s="89"/>
      <c r="F183" s="49" t="s">
        <v>149</v>
      </c>
      <c r="G183" s="48" t="s">
        <v>388</v>
      </c>
      <c r="H183" s="18" t="s">
        <v>389</v>
      </c>
      <c r="I183" s="18" t="s">
        <v>390</v>
      </c>
      <c r="J183" s="33" t="s">
        <v>834</v>
      </c>
      <c r="K183" s="52" t="s">
        <v>27</v>
      </c>
      <c r="L183" s="35"/>
      <c r="M183" s="34">
        <v>2</v>
      </c>
      <c r="N183" s="74" t="s">
        <v>1049</v>
      </c>
      <c r="O183" s="14"/>
      <c r="P183" s="36" t="e">
        <f t="shared" si="7"/>
        <v>#VALUE!</v>
      </c>
      <c r="Q183" s="14"/>
    </row>
    <row r="184" spans="1:17" ht="18" customHeight="1">
      <c r="A184" s="89"/>
      <c r="B184" s="89"/>
      <c r="C184" s="89"/>
      <c r="D184" s="89"/>
      <c r="E184" s="89"/>
      <c r="F184" s="49" t="s">
        <v>391</v>
      </c>
      <c r="G184" s="48" t="s">
        <v>392</v>
      </c>
      <c r="H184" s="18" t="s">
        <v>393</v>
      </c>
      <c r="I184" s="18" t="s">
        <v>394</v>
      </c>
      <c r="J184" s="33" t="s">
        <v>799</v>
      </c>
      <c r="K184" s="34" t="s">
        <v>172</v>
      </c>
      <c r="L184" s="35"/>
      <c r="M184" s="34">
        <v>2</v>
      </c>
      <c r="N184" s="74" t="s">
        <v>1050</v>
      </c>
      <c r="O184" s="14"/>
      <c r="P184" s="36" t="e">
        <f t="shared" si="7"/>
        <v>#VALUE!</v>
      </c>
      <c r="Q184" s="14"/>
    </row>
    <row r="185" spans="1:17" ht="18" customHeight="1">
      <c r="A185" s="89"/>
      <c r="B185" s="89"/>
      <c r="C185" s="89"/>
      <c r="D185" s="89"/>
      <c r="E185" s="89"/>
      <c r="F185" s="49" t="s">
        <v>395</v>
      </c>
      <c r="G185" s="48" t="s">
        <v>396</v>
      </c>
      <c r="H185" s="18" t="s">
        <v>393</v>
      </c>
      <c r="I185" s="18" t="s">
        <v>397</v>
      </c>
      <c r="J185" s="33" t="s">
        <v>799</v>
      </c>
      <c r="K185" s="34" t="s">
        <v>172</v>
      </c>
      <c r="L185" s="35"/>
      <c r="M185" s="34">
        <v>1</v>
      </c>
      <c r="N185" s="74" t="s">
        <v>987</v>
      </c>
      <c r="O185" s="14"/>
      <c r="P185" s="36" t="e">
        <f t="shared" si="7"/>
        <v>#VALUE!</v>
      </c>
      <c r="Q185" s="14"/>
    </row>
    <row r="186" spans="1:17" ht="18" customHeight="1">
      <c r="A186" s="89"/>
      <c r="B186" s="89"/>
      <c r="C186" s="89"/>
      <c r="D186" s="89"/>
      <c r="E186" s="89"/>
      <c r="F186" s="49" t="s">
        <v>75</v>
      </c>
      <c r="G186" s="48" t="s">
        <v>398</v>
      </c>
      <c r="H186" s="18" t="s">
        <v>399</v>
      </c>
      <c r="I186" s="18" t="s">
        <v>400</v>
      </c>
      <c r="J186" s="33" t="s">
        <v>848</v>
      </c>
      <c r="K186" s="34" t="s">
        <v>367</v>
      </c>
      <c r="L186" s="35"/>
      <c r="M186" s="34" t="s">
        <v>19</v>
      </c>
      <c r="N186" s="74" t="s">
        <v>1051</v>
      </c>
      <c r="O186" s="14"/>
      <c r="P186" s="36" t="e">
        <f t="shared" si="7"/>
        <v>#VALUE!</v>
      </c>
      <c r="Q186" s="14"/>
    </row>
    <row r="187" spans="1:17" ht="18" customHeight="1">
      <c r="A187" s="89"/>
      <c r="B187" s="89"/>
      <c r="C187" s="89"/>
      <c r="D187" s="89"/>
      <c r="E187" s="89"/>
      <c r="F187" s="49" t="s">
        <v>78</v>
      </c>
      <c r="G187" s="48" t="s">
        <v>401</v>
      </c>
      <c r="H187" s="18" t="s">
        <v>399</v>
      </c>
      <c r="I187" s="18" t="s">
        <v>402</v>
      </c>
      <c r="J187" s="33" t="s">
        <v>848</v>
      </c>
      <c r="K187" s="34" t="s">
        <v>367</v>
      </c>
      <c r="L187" s="35"/>
      <c r="M187" s="34" t="s">
        <v>19</v>
      </c>
      <c r="N187" s="74" t="s">
        <v>1052</v>
      </c>
      <c r="O187" s="14"/>
      <c r="P187" s="36" t="e">
        <f t="shared" si="7"/>
        <v>#VALUE!</v>
      </c>
      <c r="Q187" s="14"/>
    </row>
    <row r="188" spans="1:17" ht="18" customHeight="1">
      <c r="A188" s="89"/>
      <c r="B188" s="89"/>
      <c r="C188" s="89"/>
      <c r="D188" s="89"/>
      <c r="E188" s="89"/>
      <c r="F188" s="49" t="s">
        <v>403</v>
      </c>
      <c r="G188" s="48" t="s">
        <v>404</v>
      </c>
      <c r="H188" s="18" t="s">
        <v>405</v>
      </c>
      <c r="I188" s="18" t="s">
        <v>406</v>
      </c>
      <c r="J188" s="33" t="s">
        <v>782</v>
      </c>
      <c r="K188" s="34" t="s">
        <v>172</v>
      </c>
      <c r="L188" s="35"/>
      <c r="M188" s="34">
        <v>2</v>
      </c>
      <c r="N188" s="74" t="s">
        <v>1053</v>
      </c>
      <c r="O188" s="14"/>
      <c r="P188" s="36" t="e">
        <f t="shared" si="7"/>
        <v>#VALUE!</v>
      </c>
      <c r="Q188" s="14"/>
    </row>
    <row r="189" spans="1:17" ht="18" customHeight="1">
      <c r="A189" s="89"/>
      <c r="B189" s="89"/>
      <c r="C189" s="89"/>
      <c r="D189" s="89"/>
      <c r="E189" s="89"/>
      <c r="F189" s="49" t="s">
        <v>407</v>
      </c>
      <c r="G189" s="48" t="s">
        <v>408</v>
      </c>
      <c r="H189" s="18" t="s">
        <v>156</v>
      </c>
      <c r="I189" s="18" t="s">
        <v>409</v>
      </c>
      <c r="J189" s="33" t="s">
        <v>791</v>
      </c>
      <c r="K189" s="34" t="s">
        <v>172</v>
      </c>
      <c r="L189" s="35"/>
      <c r="M189" s="34">
        <v>2</v>
      </c>
      <c r="N189" s="74" t="s">
        <v>958</v>
      </c>
      <c r="O189" s="14"/>
      <c r="P189" s="36" t="e">
        <f t="shared" si="7"/>
        <v>#VALUE!</v>
      </c>
      <c r="Q189" s="14"/>
    </row>
    <row r="190" spans="1:17" ht="18" customHeight="1">
      <c r="A190" s="89"/>
      <c r="B190" s="89"/>
      <c r="C190" s="89"/>
      <c r="D190" s="89"/>
      <c r="E190" s="89"/>
      <c r="F190" s="49" t="s">
        <v>410</v>
      </c>
      <c r="G190" s="48" t="s">
        <v>411</v>
      </c>
      <c r="H190" s="18" t="s">
        <v>200</v>
      </c>
      <c r="I190" s="18" t="s">
        <v>412</v>
      </c>
      <c r="J190" s="33" t="s">
        <v>813</v>
      </c>
      <c r="K190" s="34" t="s">
        <v>172</v>
      </c>
      <c r="L190" s="35"/>
      <c r="M190" s="49" t="s">
        <v>19</v>
      </c>
      <c r="N190" s="74" t="s">
        <v>1054</v>
      </c>
      <c r="O190" s="14"/>
      <c r="P190" s="36" t="e">
        <f t="shared" si="7"/>
        <v>#VALUE!</v>
      </c>
      <c r="Q190" s="14"/>
    </row>
    <row r="191" spans="1:17" ht="18" customHeight="1">
      <c r="A191" s="89"/>
      <c r="B191" s="89"/>
      <c r="C191" s="89"/>
      <c r="D191" s="89"/>
      <c r="E191" s="89"/>
      <c r="F191" s="49" t="s">
        <v>413</v>
      </c>
      <c r="G191" s="48" t="s">
        <v>414</v>
      </c>
      <c r="H191" s="18" t="s">
        <v>415</v>
      </c>
      <c r="I191" s="18" t="s">
        <v>265</v>
      </c>
      <c r="J191" s="33" t="s">
        <v>799</v>
      </c>
      <c r="K191" s="34" t="s">
        <v>172</v>
      </c>
      <c r="L191" s="35"/>
      <c r="M191" s="49" t="s">
        <v>40</v>
      </c>
      <c r="N191" s="74" t="s">
        <v>1017</v>
      </c>
      <c r="O191" s="14"/>
      <c r="P191" s="36" t="e">
        <f t="shared" si="7"/>
        <v>#VALUE!</v>
      </c>
      <c r="Q191" s="14"/>
    </row>
    <row r="192" spans="1:17" ht="18" customHeight="1">
      <c r="A192" s="89"/>
      <c r="B192" s="89"/>
      <c r="C192" s="89"/>
      <c r="D192" s="89"/>
      <c r="E192" s="89"/>
      <c r="F192" s="49" t="s">
        <v>416</v>
      </c>
      <c r="G192" s="48" t="s">
        <v>259</v>
      </c>
      <c r="H192" s="18" t="s">
        <v>260</v>
      </c>
      <c r="I192" s="18" t="s">
        <v>417</v>
      </c>
      <c r="J192" s="33" t="s">
        <v>799</v>
      </c>
      <c r="K192" s="34" t="s">
        <v>172</v>
      </c>
      <c r="L192" s="35"/>
      <c r="M192" s="49">
        <v>4</v>
      </c>
      <c r="N192" s="74" t="s">
        <v>1011</v>
      </c>
      <c r="O192" s="14"/>
      <c r="P192" s="36" t="e">
        <f t="shared" si="7"/>
        <v>#VALUE!</v>
      </c>
      <c r="Q192" s="14"/>
    </row>
    <row r="193" spans="1:18" ht="18" customHeight="1">
      <c r="A193" s="89"/>
      <c r="B193" s="89"/>
      <c r="C193" s="89"/>
      <c r="D193" s="89"/>
      <c r="E193" s="89"/>
      <c r="F193" s="49" t="s">
        <v>418</v>
      </c>
      <c r="G193" s="48" t="s">
        <v>419</v>
      </c>
      <c r="H193" s="18" t="s">
        <v>420</v>
      </c>
      <c r="I193" s="18" t="s">
        <v>421</v>
      </c>
      <c r="J193" s="33" t="s">
        <v>849</v>
      </c>
      <c r="K193" s="34" t="s">
        <v>172</v>
      </c>
      <c r="L193" s="35"/>
      <c r="M193" s="49">
        <v>2</v>
      </c>
      <c r="N193" s="74" t="s">
        <v>1055</v>
      </c>
      <c r="O193" s="14"/>
      <c r="P193" s="36" t="e">
        <f t="shared" si="7"/>
        <v>#VALUE!</v>
      </c>
      <c r="Q193" s="14"/>
    </row>
    <row r="194" spans="1:18" ht="18" customHeight="1">
      <c r="A194" s="89"/>
      <c r="B194" s="89"/>
      <c r="C194" s="89"/>
      <c r="D194" s="89"/>
      <c r="E194" s="89"/>
      <c r="F194" s="49" t="s">
        <v>422</v>
      </c>
      <c r="G194" s="48" t="s">
        <v>423</v>
      </c>
      <c r="H194" s="18" t="s">
        <v>200</v>
      </c>
      <c r="I194" s="18" t="s">
        <v>424</v>
      </c>
      <c r="J194" s="33" t="s">
        <v>813</v>
      </c>
      <c r="K194" s="34" t="s">
        <v>172</v>
      </c>
      <c r="L194" s="35"/>
      <c r="M194" s="49" t="s">
        <v>19</v>
      </c>
      <c r="N194" s="74" t="s">
        <v>1054</v>
      </c>
      <c r="O194" s="14"/>
      <c r="P194" s="36" t="e">
        <f t="shared" si="7"/>
        <v>#VALUE!</v>
      </c>
      <c r="Q194" s="14"/>
    </row>
    <row r="195" spans="1:18" ht="18" customHeight="1">
      <c r="A195" s="89"/>
      <c r="B195" s="89"/>
      <c r="C195" s="89"/>
      <c r="D195" s="89"/>
      <c r="E195" s="89"/>
      <c r="F195" s="49" t="s">
        <v>425</v>
      </c>
      <c r="G195" s="48" t="s">
        <v>120</v>
      </c>
      <c r="H195" s="18" t="s">
        <v>69</v>
      </c>
      <c r="I195" s="18" t="s">
        <v>426</v>
      </c>
      <c r="J195" s="33" t="s">
        <v>790</v>
      </c>
      <c r="K195" s="34" t="s">
        <v>172</v>
      </c>
      <c r="L195" s="35"/>
      <c r="M195" s="49" t="s">
        <v>19</v>
      </c>
      <c r="N195" s="74" t="s">
        <v>1057</v>
      </c>
      <c r="O195" s="14"/>
      <c r="P195" s="36" t="e">
        <f t="shared" si="7"/>
        <v>#VALUE!</v>
      </c>
      <c r="Q195" s="14"/>
    </row>
    <row r="196" spans="1:18" ht="18" customHeight="1">
      <c r="A196" s="89"/>
      <c r="B196" s="89"/>
      <c r="C196" s="89"/>
      <c r="D196" s="89"/>
      <c r="E196" s="89"/>
      <c r="F196" s="49" t="s">
        <v>427</v>
      </c>
      <c r="G196" s="48" t="s">
        <v>428</v>
      </c>
      <c r="H196" s="18" t="s">
        <v>429</v>
      </c>
      <c r="I196" s="18" t="s">
        <v>430</v>
      </c>
      <c r="J196" s="33" t="s">
        <v>850</v>
      </c>
      <c r="K196" s="34" t="s">
        <v>172</v>
      </c>
      <c r="L196" s="35"/>
      <c r="M196" s="49" t="s">
        <v>19</v>
      </c>
      <c r="N196" s="74" t="s">
        <v>1056</v>
      </c>
      <c r="O196" s="14"/>
      <c r="P196" s="36" t="e">
        <f t="shared" si="7"/>
        <v>#VALUE!</v>
      </c>
      <c r="Q196" s="14"/>
    </row>
    <row r="197" spans="1:18" s="2" customFormat="1" ht="8.1" customHeight="1">
      <c r="A197" s="13"/>
      <c r="B197" s="13"/>
      <c r="C197" s="13"/>
      <c r="D197" s="13"/>
      <c r="E197" s="13"/>
      <c r="F197" s="20"/>
      <c r="G197" s="13"/>
      <c r="H197" s="21"/>
      <c r="I197" s="38"/>
      <c r="J197" s="39"/>
      <c r="K197" s="28"/>
      <c r="L197" s="40"/>
      <c r="M197" s="13"/>
      <c r="N197" s="30"/>
      <c r="O197" s="13"/>
      <c r="P197" s="30"/>
      <c r="R197" s="5"/>
    </row>
    <row r="198" spans="1:18" ht="21" customHeight="1">
      <c r="A198" s="89" t="s">
        <v>7</v>
      </c>
      <c r="B198" s="89"/>
      <c r="C198" s="89"/>
      <c r="D198" s="89"/>
      <c r="E198" s="89"/>
      <c r="F198" s="88" t="s">
        <v>921</v>
      </c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5" t="s">
        <v>921</v>
      </c>
    </row>
    <row r="199" spans="1:18" ht="27" customHeight="1">
      <c r="A199" s="89"/>
      <c r="B199" s="89"/>
      <c r="C199" s="89"/>
      <c r="D199" s="89"/>
      <c r="E199" s="89"/>
      <c r="F199" s="14" t="s">
        <v>8</v>
      </c>
      <c r="G199" s="14" t="s">
        <v>9</v>
      </c>
      <c r="H199" s="15" t="s">
        <v>10</v>
      </c>
      <c r="I199" s="15" t="s">
        <v>11</v>
      </c>
      <c r="J199" s="15" t="s">
        <v>12</v>
      </c>
      <c r="K199" s="15" t="s">
        <v>95</v>
      </c>
      <c r="L199" s="15" t="s">
        <v>14</v>
      </c>
      <c r="M199" s="31" t="s">
        <v>15</v>
      </c>
      <c r="N199" s="32" t="s">
        <v>96</v>
      </c>
      <c r="O199" s="14" t="s">
        <v>16</v>
      </c>
      <c r="P199" s="14" t="s">
        <v>17</v>
      </c>
      <c r="Q199" s="14" t="s">
        <v>18</v>
      </c>
    </row>
    <row r="200" spans="1:18" ht="25.5">
      <c r="A200" s="89"/>
      <c r="B200" s="89"/>
      <c r="C200" s="89"/>
      <c r="D200" s="89"/>
      <c r="E200" s="89"/>
      <c r="F200" s="16">
        <v>1</v>
      </c>
      <c r="G200" s="48" t="s">
        <v>431</v>
      </c>
      <c r="H200" s="18" t="s">
        <v>432</v>
      </c>
      <c r="I200" s="18" t="s">
        <v>433</v>
      </c>
      <c r="J200" s="33" t="s">
        <v>782</v>
      </c>
      <c r="K200" s="34" t="s">
        <v>27</v>
      </c>
      <c r="L200" s="35"/>
      <c r="M200" s="34" t="s">
        <v>19</v>
      </c>
      <c r="N200" s="76" t="s">
        <v>1058</v>
      </c>
      <c r="O200" s="37"/>
      <c r="P200" s="36" t="e">
        <f>N200*O200</f>
        <v>#VALUE!</v>
      </c>
      <c r="Q200" s="43"/>
    </row>
    <row r="201" spans="1:18" ht="18" customHeight="1">
      <c r="A201" s="89"/>
      <c r="B201" s="89"/>
      <c r="C201" s="89"/>
      <c r="D201" s="89"/>
      <c r="E201" s="89"/>
      <c r="F201" s="16">
        <v>2</v>
      </c>
      <c r="G201" s="48" t="s">
        <v>434</v>
      </c>
      <c r="H201" s="18" t="s">
        <v>435</v>
      </c>
      <c r="I201" s="18" t="s">
        <v>436</v>
      </c>
      <c r="J201" s="33" t="s">
        <v>834</v>
      </c>
      <c r="K201" s="34" t="s">
        <v>27</v>
      </c>
      <c r="L201" s="35"/>
      <c r="M201" s="34" t="s">
        <v>19</v>
      </c>
      <c r="N201" s="76" t="s">
        <v>1059</v>
      </c>
      <c r="O201" s="37"/>
      <c r="P201" s="36" t="e">
        <f t="shared" ref="P201:P214" si="8">N201*O201</f>
        <v>#VALUE!</v>
      </c>
      <c r="Q201" s="37"/>
    </row>
    <row r="202" spans="1:18" ht="18" customHeight="1">
      <c r="A202" s="89"/>
      <c r="B202" s="89"/>
      <c r="C202" s="89"/>
      <c r="D202" s="89"/>
      <c r="E202" s="89"/>
      <c r="F202" s="16">
        <v>3</v>
      </c>
      <c r="G202" s="48" t="s">
        <v>437</v>
      </c>
      <c r="H202" s="18" t="s">
        <v>375</v>
      </c>
      <c r="I202" s="18" t="s">
        <v>438</v>
      </c>
      <c r="J202" s="33" t="s">
        <v>845</v>
      </c>
      <c r="K202" s="34" t="s">
        <v>27</v>
      </c>
      <c r="L202" s="35"/>
      <c r="M202" s="34" t="s">
        <v>40</v>
      </c>
      <c r="N202" s="76" t="s">
        <v>1060</v>
      </c>
      <c r="O202" s="37"/>
      <c r="P202" s="36" t="e">
        <f t="shared" si="8"/>
        <v>#VALUE!</v>
      </c>
      <c r="Q202" s="37"/>
    </row>
    <row r="203" spans="1:18" ht="18" customHeight="1">
      <c r="A203" s="89"/>
      <c r="B203" s="89"/>
      <c r="C203" s="89"/>
      <c r="D203" s="89"/>
      <c r="E203" s="89"/>
      <c r="F203" s="16">
        <v>4</v>
      </c>
      <c r="G203" s="48" t="s">
        <v>439</v>
      </c>
      <c r="H203" s="18" t="s">
        <v>365</v>
      </c>
      <c r="I203" s="18" t="s">
        <v>440</v>
      </c>
      <c r="J203" s="33" t="s">
        <v>844</v>
      </c>
      <c r="K203" s="34" t="s">
        <v>367</v>
      </c>
      <c r="L203" s="35"/>
      <c r="M203" s="34" t="s">
        <v>55</v>
      </c>
      <c r="N203" s="76" t="s">
        <v>1061</v>
      </c>
      <c r="O203" s="37"/>
      <c r="P203" s="36" t="e">
        <f t="shared" si="8"/>
        <v>#VALUE!</v>
      </c>
      <c r="Q203" s="37"/>
    </row>
    <row r="204" spans="1:18" ht="18" customHeight="1">
      <c r="A204" s="89"/>
      <c r="B204" s="89"/>
      <c r="C204" s="89"/>
      <c r="D204" s="89"/>
      <c r="E204" s="89"/>
      <c r="F204" s="16" t="s">
        <v>51</v>
      </c>
      <c r="G204" s="48" t="s">
        <v>441</v>
      </c>
      <c r="H204" s="18" t="s">
        <v>442</v>
      </c>
      <c r="I204" s="18" t="s">
        <v>443</v>
      </c>
      <c r="J204" s="33" t="s">
        <v>851</v>
      </c>
      <c r="K204" s="34" t="s">
        <v>27</v>
      </c>
      <c r="L204" s="35"/>
      <c r="M204" s="34" t="s">
        <v>19</v>
      </c>
      <c r="N204" s="76" t="s">
        <v>1062</v>
      </c>
      <c r="O204" s="37"/>
      <c r="P204" s="36" t="e">
        <f t="shared" si="8"/>
        <v>#VALUE!</v>
      </c>
      <c r="Q204" s="37"/>
    </row>
    <row r="205" spans="1:18" ht="25.5">
      <c r="A205" s="89"/>
      <c r="B205" s="89"/>
      <c r="C205" s="89"/>
      <c r="D205" s="89"/>
      <c r="E205" s="89"/>
      <c r="F205" s="16" t="s">
        <v>55</v>
      </c>
      <c r="G205" s="48" t="s">
        <v>178</v>
      </c>
      <c r="H205" s="18" t="s">
        <v>73</v>
      </c>
      <c r="I205" s="18" t="s">
        <v>444</v>
      </c>
      <c r="J205" s="33" t="s">
        <v>791</v>
      </c>
      <c r="K205" s="34" t="s">
        <v>27</v>
      </c>
      <c r="L205" s="35"/>
      <c r="M205" s="34" t="s">
        <v>44</v>
      </c>
      <c r="N205" s="76" t="s">
        <v>1063</v>
      </c>
      <c r="O205" s="37"/>
      <c r="P205" s="36" t="e">
        <f t="shared" si="8"/>
        <v>#VALUE!</v>
      </c>
      <c r="Q205" s="37"/>
    </row>
    <row r="206" spans="1:18" ht="18" customHeight="1">
      <c r="A206" s="89"/>
      <c r="B206" s="89"/>
      <c r="C206" s="89"/>
      <c r="D206" s="89"/>
      <c r="E206" s="89"/>
      <c r="F206" s="16" t="s">
        <v>59</v>
      </c>
      <c r="G206" s="48" t="s">
        <v>180</v>
      </c>
      <c r="H206" s="18" t="s">
        <v>69</v>
      </c>
      <c r="I206" s="18" t="s">
        <v>345</v>
      </c>
      <c r="J206" s="33" t="s">
        <v>790</v>
      </c>
      <c r="K206" s="34" t="s">
        <v>27</v>
      </c>
      <c r="L206" s="35"/>
      <c r="M206" s="34">
        <v>2</v>
      </c>
      <c r="N206" s="76" t="s">
        <v>1064</v>
      </c>
      <c r="O206" s="37"/>
      <c r="P206" s="36" t="e">
        <f t="shared" si="8"/>
        <v>#VALUE!</v>
      </c>
      <c r="Q206" s="37"/>
    </row>
    <row r="207" spans="1:18" ht="25.5">
      <c r="A207" s="89"/>
      <c r="B207" s="89"/>
      <c r="C207" s="89"/>
      <c r="D207" s="89"/>
      <c r="E207" s="89"/>
      <c r="F207" s="16" t="s">
        <v>63</v>
      </c>
      <c r="G207" s="48" t="s">
        <v>445</v>
      </c>
      <c r="H207" s="18" t="s">
        <v>446</v>
      </c>
      <c r="I207" s="18" t="s">
        <v>447</v>
      </c>
      <c r="J207" s="33" t="s">
        <v>852</v>
      </c>
      <c r="K207" s="34" t="s">
        <v>27</v>
      </c>
      <c r="L207" s="35"/>
      <c r="M207" s="34" t="s">
        <v>19</v>
      </c>
      <c r="N207" s="76" t="s">
        <v>1065</v>
      </c>
      <c r="O207" s="37"/>
      <c r="P207" s="36" t="e">
        <f t="shared" si="8"/>
        <v>#VALUE!</v>
      </c>
      <c r="Q207" s="37"/>
    </row>
    <row r="208" spans="1:18" ht="25.5">
      <c r="A208" s="89"/>
      <c r="B208" s="89"/>
      <c r="C208" s="89"/>
      <c r="D208" s="89"/>
      <c r="E208" s="89"/>
      <c r="F208" s="16" t="s">
        <v>67</v>
      </c>
      <c r="G208" s="48" t="s">
        <v>448</v>
      </c>
      <c r="H208" s="18" t="s">
        <v>29</v>
      </c>
      <c r="I208" s="18" t="s">
        <v>449</v>
      </c>
      <c r="J208" s="33" t="s">
        <v>782</v>
      </c>
      <c r="K208" s="34" t="s">
        <v>27</v>
      </c>
      <c r="L208" s="35"/>
      <c r="M208" s="34" t="s">
        <v>19</v>
      </c>
      <c r="N208" s="76" t="s">
        <v>1066</v>
      </c>
      <c r="O208" s="37"/>
      <c r="P208" s="36" t="e">
        <f t="shared" si="8"/>
        <v>#VALUE!</v>
      </c>
      <c r="Q208" s="37"/>
    </row>
    <row r="209" spans="1:18" ht="18" customHeight="1">
      <c r="A209" s="89"/>
      <c r="B209" s="89"/>
      <c r="C209" s="89"/>
      <c r="D209" s="89"/>
      <c r="E209" s="89"/>
      <c r="F209" s="16" t="s">
        <v>71</v>
      </c>
      <c r="G209" s="48" t="s">
        <v>450</v>
      </c>
      <c r="H209" s="18" t="s">
        <v>451</v>
      </c>
      <c r="I209" s="18" t="s">
        <v>452</v>
      </c>
      <c r="J209" s="33" t="s">
        <v>852</v>
      </c>
      <c r="K209" s="34" t="s">
        <v>27</v>
      </c>
      <c r="L209" s="35"/>
      <c r="M209" s="34" t="s">
        <v>19</v>
      </c>
      <c r="N209" s="76" t="s">
        <v>1067</v>
      </c>
      <c r="O209" s="37"/>
      <c r="P209" s="36" t="e">
        <f t="shared" si="8"/>
        <v>#VALUE!</v>
      </c>
      <c r="Q209" s="37"/>
    </row>
    <row r="210" spans="1:18" ht="18" customHeight="1">
      <c r="A210" s="89"/>
      <c r="B210" s="89"/>
      <c r="C210" s="89"/>
      <c r="D210" s="89"/>
      <c r="E210" s="89"/>
      <c r="F210" s="16" t="s">
        <v>75</v>
      </c>
      <c r="G210" s="48" t="s">
        <v>453</v>
      </c>
      <c r="H210" s="18" t="s">
        <v>375</v>
      </c>
      <c r="I210" s="18" t="s">
        <v>454</v>
      </c>
      <c r="J210" s="33" t="s">
        <v>845</v>
      </c>
      <c r="K210" s="34" t="s">
        <v>27</v>
      </c>
      <c r="L210" s="35"/>
      <c r="M210" s="34" t="s">
        <v>19</v>
      </c>
      <c r="N210" s="76" t="s">
        <v>1069</v>
      </c>
      <c r="O210" s="37"/>
      <c r="P210" s="36" t="e">
        <f t="shared" si="8"/>
        <v>#VALUE!</v>
      </c>
      <c r="Q210" s="37"/>
    </row>
    <row r="211" spans="1:18" ht="18" customHeight="1">
      <c r="A211" s="89"/>
      <c r="B211" s="89"/>
      <c r="C211" s="89"/>
      <c r="D211" s="89"/>
      <c r="E211" s="89"/>
      <c r="F211" s="16" t="s">
        <v>78</v>
      </c>
      <c r="G211" s="48" t="s">
        <v>455</v>
      </c>
      <c r="H211" s="18" t="s">
        <v>456</v>
      </c>
      <c r="I211" s="18" t="s">
        <v>457</v>
      </c>
      <c r="J211" s="33" t="s">
        <v>844</v>
      </c>
      <c r="K211" s="34" t="s">
        <v>367</v>
      </c>
      <c r="L211" s="35"/>
      <c r="M211" s="34" t="s">
        <v>40</v>
      </c>
      <c r="N211" s="76" t="s">
        <v>1068</v>
      </c>
      <c r="O211" s="37"/>
      <c r="P211" s="36" t="e">
        <f t="shared" si="8"/>
        <v>#VALUE!</v>
      </c>
      <c r="Q211" s="37"/>
    </row>
    <row r="212" spans="1:18" ht="25.5">
      <c r="A212" s="89"/>
      <c r="B212" s="89"/>
      <c r="C212" s="89"/>
      <c r="D212" s="89"/>
      <c r="E212" s="89"/>
      <c r="F212" s="16" t="s">
        <v>81</v>
      </c>
      <c r="G212" s="48" t="s">
        <v>458</v>
      </c>
      <c r="H212" s="18" t="s">
        <v>459</v>
      </c>
      <c r="I212" s="18" t="s">
        <v>460</v>
      </c>
      <c r="J212" s="33" t="s">
        <v>834</v>
      </c>
      <c r="K212" s="34" t="s">
        <v>27</v>
      </c>
      <c r="L212" s="35"/>
      <c r="M212" s="34" t="s">
        <v>40</v>
      </c>
      <c r="N212" s="76" t="s">
        <v>1070</v>
      </c>
      <c r="O212" s="37"/>
      <c r="P212" s="36" t="e">
        <f t="shared" si="8"/>
        <v>#VALUE!</v>
      </c>
      <c r="Q212" s="37"/>
    </row>
    <row r="213" spans="1:18" ht="25.5">
      <c r="A213" s="89"/>
      <c r="B213" s="89"/>
      <c r="C213" s="89"/>
      <c r="D213" s="89"/>
      <c r="E213" s="89"/>
      <c r="F213" s="16" t="s">
        <v>84</v>
      </c>
      <c r="G213" s="48" t="s">
        <v>461</v>
      </c>
      <c r="H213" s="18" t="s">
        <v>462</v>
      </c>
      <c r="I213" s="18" t="s">
        <v>463</v>
      </c>
      <c r="J213" s="33" t="s">
        <v>834</v>
      </c>
      <c r="K213" s="34" t="s">
        <v>27</v>
      </c>
      <c r="L213" s="35"/>
      <c r="M213" s="34">
        <v>2</v>
      </c>
      <c r="N213" s="76" t="s">
        <v>1071</v>
      </c>
      <c r="O213" s="37"/>
      <c r="P213" s="36" t="e">
        <f t="shared" si="8"/>
        <v>#VALUE!</v>
      </c>
      <c r="Q213" s="37"/>
    </row>
    <row r="214" spans="1:18" ht="18" customHeight="1">
      <c r="A214" s="89"/>
      <c r="B214" s="89"/>
      <c r="C214" s="89"/>
      <c r="D214" s="89"/>
      <c r="E214" s="89"/>
      <c r="F214" s="16" t="s">
        <v>87</v>
      </c>
      <c r="G214" s="48" t="s">
        <v>464</v>
      </c>
      <c r="H214" s="18" t="s">
        <v>375</v>
      </c>
      <c r="I214" s="18" t="s">
        <v>465</v>
      </c>
      <c r="J214" s="33" t="s">
        <v>845</v>
      </c>
      <c r="K214" s="34" t="s">
        <v>27</v>
      </c>
      <c r="L214" s="35"/>
      <c r="M214" s="34" t="s">
        <v>47</v>
      </c>
      <c r="N214" s="76" t="s">
        <v>1072</v>
      </c>
      <c r="O214" s="37"/>
      <c r="P214" s="36" t="e">
        <f t="shared" si="8"/>
        <v>#VALUE!</v>
      </c>
      <c r="Q214" s="43"/>
    </row>
    <row r="215" spans="1:18" s="2" customFormat="1" ht="8.1" customHeight="1">
      <c r="A215" s="13"/>
      <c r="B215" s="13"/>
      <c r="C215" s="13"/>
      <c r="D215" s="13"/>
      <c r="E215" s="13"/>
      <c r="F215" s="20"/>
      <c r="G215" s="13"/>
      <c r="H215" s="21"/>
      <c r="I215" s="38"/>
      <c r="J215" s="39"/>
      <c r="K215" s="28"/>
      <c r="L215" s="40"/>
      <c r="M215" s="13"/>
      <c r="N215" s="30"/>
      <c r="O215" s="13"/>
      <c r="P215" s="30"/>
      <c r="R215" s="5"/>
    </row>
    <row r="216" spans="1:18" ht="21" customHeight="1">
      <c r="A216" s="89" t="s">
        <v>7</v>
      </c>
      <c r="B216" s="89"/>
      <c r="C216" s="89"/>
      <c r="D216" s="89"/>
      <c r="E216" s="89"/>
      <c r="F216" s="88" t="s">
        <v>922</v>
      </c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5" t="s">
        <v>922</v>
      </c>
    </row>
    <row r="217" spans="1:18" ht="27" customHeight="1">
      <c r="A217" s="89"/>
      <c r="B217" s="89"/>
      <c r="C217" s="89"/>
      <c r="D217" s="89"/>
      <c r="E217" s="89"/>
      <c r="F217" s="14" t="s">
        <v>8</v>
      </c>
      <c r="G217" s="14" t="s">
        <v>9</v>
      </c>
      <c r="H217" s="15" t="s">
        <v>10</v>
      </c>
      <c r="I217" s="15" t="s">
        <v>11</v>
      </c>
      <c r="J217" s="15" t="s">
        <v>12</v>
      </c>
      <c r="K217" s="15" t="s">
        <v>95</v>
      </c>
      <c r="L217" s="15" t="s">
        <v>14</v>
      </c>
      <c r="M217" s="31" t="s">
        <v>15</v>
      </c>
      <c r="N217" s="32" t="s">
        <v>96</v>
      </c>
      <c r="O217" s="14" t="s">
        <v>16</v>
      </c>
      <c r="P217" s="14" t="s">
        <v>17</v>
      </c>
      <c r="Q217" s="14" t="s">
        <v>18</v>
      </c>
    </row>
    <row r="218" spans="1:18" s="1" customFormat="1" ht="18" customHeight="1">
      <c r="A218" s="90"/>
      <c r="B218" s="90"/>
      <c r="C218" s="90"/>
      <c r="D218" s="90"/>
      <c r="E218" s="90"/>
      <c r="F218" s="19" t="s">
        <v>19</v>
      </c>
      <c r="G218" s="17" t="s">
        <v>466</v>
      </c>
      <c r="H218" s="18" t="s">
        <v>467</v>
      </c>
      <c r="I218" s="18" t="s">
        <v>468</v>
      </c>
      <c r="J218" s="33" t="s">
        <v>853</v>
      </c>
      <c r="K218" s="34" t="s">
        <v>91</v>
      </c>
      <c r="L218" s="35"/>
      <c r="M218" s="34" t="s">
        <v>19</v>
      </c>
      <c r="N218" s="75" t="s">
        <v>1073</v>
      </c>
      <c r="O218" s="37"/>
      <c r="P218" s="36" t="e">
        <f t="shared" ref="P218:P239" si="9">N218*O218</f>
        <v>#VALUE!</v>
      </c>
      <c r="Q218" s="42"/>
      <c r="R218" s="5"/>
    </row>
    <row r="219" spans="1:18" s="1" customFormat="1">
      <c r="A219" s="90"/>
      <c r="B219" s="90"/>
      <c r="C219" s="90"/>
      <c r="D219" s="90"/>
      <c r="E219" s="90"/>
      <c r="F219" s="19" t="s">
        <v>40</v>
      </c>
      <c r="G219" s="17" t="s">
        <v>469</v>
      </c>
      <c r="H219" s="18" t="s">
        <v>470</v>
      </c>
      <c r="I219" s="18" t="s">
        <v>471</v>
      </c>
      <c r="J219" s="33" t="s">
        <v>854</v>
      </c>
      <c r="K219" s="34" t="s">
        <v>35</v>
      </c>
      <c r="L219" s="35"/>
      <c r="M219" s="34" t="s">
        <v>19</v>
      </c>
      <c r="N219" s="75" t="s">
        <v>1074</v>
      </c>
      <c r="O219" s="37"/>
      <c r="P219" s="36" t="e">
        <f t="shared" si="9"/>
        <v>#VALUE!</v>
      </c>
      <c r="Q219" s="42"/>
      <c r="R219" s="5"/>
    </row>
    <row r="220" spans="1:18" s="1" customFormat="1">
      <c r="A220" s="90"/>
      <c r="B220" s="90"/>
      <c r="C220" s="90"/>
      <c r="D220" s="90"/>
      <c r="E220" s="90"/>
      <c r="F220" s="19" t="s">
        <v>44</v>
      </c>
      <c r="G220" s="17" t="s">
        <v>472</v>
      </c>
      <c r="H220" s="18" t="s">
        <v>473</v>
      </c>
      <c r="I220" s="18" t="s">
        <v>474</v>
      </c>
      <c r="J220" s="33" t="s">
        <v>855</v>
      </c>
      <c r="K220" s="34" t="s">
        <v>27</v>
      </c>
      <c r="L220" s="35"/>
      <c r="M220" s="34" t="s">
        <v>19</v>
      </c>
      <c r="N220" s="75" t="s">
        <v>1075</v>
      </c>
      <c r="O220" s="37"/>
      <c r="P220" s="36" t="e">
        <f t="shared" si="9"/>
        <v>#VALUE!</v>
      </c>
      <c r="Q220" s="42"/>
      <c r="R220" s="5"/>
    </row>
    <row r="221" spans="1:18" s="1" customFormat="1" ht="28.5">
      <c r="A221" s="90"/>
      <c r="B221" s="90"/>
      <c r="C221" s="90"/>
      <c r="D221" s="90"/>
      <c r="E221" s="90"/>
      <c r="F221" s="19" t="s">
        <v>47</v>
      </c>
      <c r="G221" s="17" t="s">
        <v>475</v>
      </c>
      <c r="H221" s="18" t="s">
        <v>476</v>
      </c>
      <c r="I221" s="18" t="s">
        <v>477</v>
      </c>
      <c r="J221" s="33" t="s">
        <v>856</v>
      </c>
      <c r="K221" s="34" t="s">
        <v>367</v>
      </c>
      <c r="L221" s="35"/>
      <c r="M221" s="34" t="s">
        <v>19</v>
      </c>
      <c r="N221" s="75" t="s">
        <v>1076</v>
      </c>
      <c r="O221" s="37"/>
      <c r="P221" s="36" t="e">
        <f t="shared" si="9"/>
        <v>#VALUE!</v>
      </c>
      <c r="Q221" s="42"/>
      <c r="R221" s="5"/>
    </row>
    <row r="222" spans="1:18" s="1" customFormat="1" ht="18" customHeight="1">
      <c r="A222" s="90"/>
      <c r="B222" s="90"/>
      <c r="C222" s="90"/>
      <c r="D222" s="90"/>
      <c r="E222" s="90"/>
      <c r="F222" s="19" t="s">
        <v>51</v>
      </c>
      <c r="G222" s="17" t="s">
        <v>478</v>
      </c>
      <c r="H222" s="18" t="s">
        <v>479</v>
      </c>
      <c r="I222" s="18" t="s">
        <v>480</v>
      </c>
      <c r="J222" s="33" t="s">
        <v>857</v>
      </c>
      <c r="K222" s="34" t="s">
        <v>35</v>
      </c>
      <c r="L222" s="35"/>
      <c r="M222" s="34" t="s">
        <v>19</v>
      </c>
      <c r="N222" s="75" t="s">
        <v>1077</v>
      </c>
      <c r="O222" s="37"/>
      <c r="P222" s="36" t="e">
        <f t="shared" si="9"/>
        <v>#VALUE!</v>
      </c>
      <c r="Q222" s="42"/>
      <c r="R222" s="5"/>
    </row>
    <row r="223" spans="1:18" s="1" customFormat="1" ht="18" customHeight="1">
      <c r="A223" s="90"/>
      <c r="B223" s="90"/>
      <c r="C223" s="90"/>
      <c r="D223" s="90"/>
      <c r="E223" s="90"/>
      <c r="F223" s="19" t="s">
        <v>55</v>
      </c>
      <c r="G223" s="17" t="s">
        <v>481</v>
      </c>
      <c r="H223" s="18" t="s">
        <v>482</v>
      </c>
      <c r="I223" s="18" t="s">
        <v>483</v>
      </c>
      <c r="J223" s="33" t="s">
        <v>858</v>
      </c>
      <c r="K223" s="34" t="s">
        <v>35</v>
      </c>
      <c r="L223" s="35"/>
      <c r="M223" s="34" t="s">
        <v>19</v>
      </c>
      <c r="N223" s="76" t="s">
        <v>1078</v>
      </c>
      <c r="O223" s="37"/>
      <c r="P223" s="36" t="e">
        <f t="shared" si="9"/>
        <v>#VALUE!</v>
      </c>
      <c r="Q223" s="43"/>
      <c r="R223" s="5"/>
    </row>
    <row r="224" spans="1:18" s="1" customFormat="1" ht="18" customHeight="1">
      <c r="A224" s="90"/>
      <c r="B224" s="90"/>
      <c r="C224" s="90"/>
      <c r="D224" s="90"/>
      <c r="E224" s="90"/>
      <c r="F224" s="19" t="s">
        <v>59</v>
      </c>
      <c r="G224" s="17" t="s">
        <v>484</v>
      </c>
      <c r="H224" s="18" t="s">
        <v>485</v>
      </c>
      <c r="I224" s="18" t="s">
        <v>486</v>
      </c>
      <c r="J224" s="33" t="s">
        <v>859</v>
      </c>
      <c r="K224" s="34" t="s">
        <v>35</v>
      </c>
      <c r="L224" s="35"/>
      <c r="M224" s="34" t="s">
        <v>19</v>
      </c>
      <c r="N224" s="75" t="s">
        <v>1079</v>
      </c>
      <c r="O224" s="37"/>
      <c r="P224" s="36" t="e">
        <f t="shared" si="9"/>
        <v>#VALUE!</v>
      </c>
      <c r="Q224" s="42"/>
      <c r="R224" s="5"/>
    </row>
    <row r="225" spans="1:18" s="1" customFormat="1" ht="39.75">
      <c r="A225" s="90"/>
      <c r="B225" s="90"/>
      <c r="C225" s="90"/>
      <c r="D225" s="90"/>
      <c r="E225" s="90"/>
      <c r="F225" s="19" t="s">
        <v>63</v>
      </c>
      <c r="G225" s="17" t="s">
        <v>487</v>
      </c>
      <c r="H225" s="18" t="s">
        <v>488</v>
      </c>
      <c r="I225" s="18" t="s">
        <v>489</v>
      </c>
      <c r="J225" s="33" t="s">
        <v>860</v>
      </c>
      <c r="K225" s="34" t="s">
        <v>490</v>
      </c>
      <c r="L225" s="35"/>
      <c r="M225" s="34" t="s">
        <v>19</v>
      </c>
      <c r="N225" s="75" t="s">
        <v>1080</v>
      </c>
      <c r="O225" s="37"/>
      <c r="P225" s="36" t="e">
        <f t="shared" si="9"/>
        <v>#VALUE!</v>
      </c>
      <c r="Q225" s="42"/>
      <c r="R225" s="5"/>
    </row>
    <row r="226" spans="1:18" s="1" customFormat="1" ht="18" customHeight="1">
      <c r="A226" s="90"/>
      <c r="B226" s="90"/>
      <c r="C226" s="90"/>
      <c r="D226" s="90"/>
      <c r="E226" s="90"/>
      <c r="F226" s="19" t="s">
        <v>491</v>
      </c>
      <c r="G226" s="17" t="s">
        <v>492</v>
      </c>
      <c r="H226" s="18" t="s">
        <v>493</v>
      </c>
      <c r="I226" s="18" t="s">
        <v>494</v>
      </c>
      <c r="J226" s="33" t="s">
        <v>861</v>
      </c>
      <c r="K226" s="34" t="s">
        <v>225</v>
      </c>
      <c r="L226" s="35"/>
      <c r="M226" s="34" t="s">
        <v>19</v>
      </c>
      <c r="N226" s="75" t="s">
        <v>1081</v>
      </c>
      <c r="O226" s="37"/>
      <c r="P226" s="36" t="e">
        <f t="shared" si="9"/>
        <v>#VALUE!</v>
      </c>
      <c r="Q226" s="42"/>
      <c r="R226" s="5"/>
    </row>
    <row r="227" spans="1:18" s="1" customFormat="1">
      <c r="A227" s="90"/>
      <c r="B227" s="90"/>
      <c r="C227" s="90"/>
      <c r="D227" s="90"/>
      <c r="E227" s="90"/>
      <c r="F227" s="19" t="s">
        <v>67</v>
      </c>
      <c r="G227" s="17" t="s">
        <v>495</v>
      </c>
      <c r="H227" s="18" t="s">
        <v>140</v>
      </c>
      <c r="I227" s="18" t="s">
        <v>496</v>
      </c>
      <c r="J227" s="33" t="s">
        <v>799</v>
      </c>
      <c r="K227" s="34" t="s">
        <v>27</v>
      </c>
      <c r="L227" s="35"/>
      <c r="M227" s="34" t="s">
        <v>40</v>
      </c>
      <c r="N227" s="77" t="s">
        <v>1017</v>
      </c>
      <c r="O227" s="42"/>
      <c r="P227" s="36" t="e">
        <f t="shared" si="9"/>
        <v>#VALUE!</v>
      </c>
      <c r="Q227" s="42"/>
      <c r="R227" s="5"/>
    </row>
    <row r="228" spans="1:18" s="1" customFormat="1" ht="54">
      <c r="A228" s="90"/>
      <c r="B228" s="90"/>
      <c r="C228" s="90"/>
      <c r="D228" s="90"/>
      <c r="E228" s="90"/>
      <c r="F228" s="19" t="s">
        <v>71</v>
      </c>
      <c r="G228" s="17" t="s">
        <v>497</v>
      </c>
      <c r="H228" s="18" t="s">
        <v>498</v>
      </c>
      <c r="I228" s="18" t="s">
        <v>499</v>
      </c>
      <c r="J228" s="33" t="s">
        <v>862</v>
      </c>
      <c r="K228" s="34" t="s">
        <v>490</v>
      </c>
      <c r="L228" s="35"/>
      <c r="M228" s="34" t="s">
        <v>19</v>
      </c>
      <c r="N228" s="75" t="s">
        <v>1082</v>
      </c>
      <c r="O228" s="37"/>
      <c r="P228" s="36" t="e">
        <f t="shared" si="9"/>
        <v>#VALUE!</v>
      </c>
      <c r="Q228" s="42"/>
      <c r="R228" s="5"/>
    </row>
    <row r="229" spans="1:18" s="1" customFormat="1" ht="18" customHeight="1">
      <c r="A229" s="90"/>
      <c r="B229" s="90"/>
      <c r="C229" s="90"/>
      <c r="D229" s="90"/>
      <c r="E229" s="90"/>
      <c r="F229" s="19" t="s">
        <v>149</v>
      </c>
      <c r="G229" s="17" t="s">
        <v>500</v>
      </c>
      <c r="H229" s="18" t="s">
        <v>493</v>
      </c>
      <c r="I229" s="18" t="s">
        <v>501</v>
      </c>
      <c r="J229" s="33" t="s">
        <v>861</v>
      </c>
      <c r="K229" s="34" t="s">
        <v>225</v>
      </c>
      <c r="L229" s="35"/>
      <c r="M229" s="34" t="s">
        <v>19</v>
      </c>
      <c r="N229" s="75" t="s">
        <v>1083</v>
      </c>
      <c r="O229" s="37"/>
      <c r="P229" s="36" t="e">
        <f t="shared" si="9"/>
        <v>#VALUE!</v>
      </c>
      <c r="Q229" s="42"/>
      <c r="R229" s="5"/>
    </row>
    <row r="230" spans="1:18" s="1" customFormat="1" ht="18" customHeight="1">
      <c r="A230" s="90"/>
      <c r="B230" s="90"/>
      <c r="C230" s="90"/>
      <c r="D230" s="90"/>
      <c r="E230" s="90"/>
      <c r="F230" s="19" t="s">
        <v>502</v>
      </c>
      <c r="G230" s="17" t="s">
        <v>503</v>
      </c>
      <c r="H230" s="18" t="s">
        <v>504</v>
      </c>
      <c r="I230" s="18" t="s">
        <v>505</v>
      </c>
      <c r="J230" s="33" t="s">
        <v>863</v>
      </c>
      <c r="K230" s="34" t="s">
        <v>367</v>
      </c>
      <c r="L230" s="35"/>
      <c r="M230" s="34" t="s">
        <v>19</v>
      </c>
      <c r="N230" s="75" t="s">
        <v>1084</v>
      </c>
      <c r="O230" s="37"/>
      <c r="P230" s="36" t="e">
        <f t="shared" si="9"/>
        <v>#VALUE!</v>
      </c>
      <c r="Q230" s="42"/>
      <c r="R230" s="5"/>
    </row>
    <row r="231" spans="1:18" s="1" customFormat="1" ht="18" customHeight="1">
      <c r="A231" s="90"/>
      <c r="B231" s="90"/>
      <c r="C231" s="90"/>
      <c r="D231" s="90"/>
      <c r="E231" s="90"/>
      <c r="F231" s="19" t="s">
        <v>75</v>
      </c>
      <c r="G231" s="17" t="s">
        <v>506</v>
      </c>
      <c r="H231" s="18" t="s">
        <v>507</v>
      </c>
      <c r="I231" s="18" t="s">
        <v>508</v>
      </c>
      <c r="J231" s="33" t="s">
        <v>864</v>
      </c>
      <c r="K231" s="34" t="s">
        <v>27</v>
      </c>
      <c r="L231" s="35"/>
      <c r="M231" s="34">
        <v>1</v>
      </c>
      <c r="N231" s="77" t="s">
        <v>1085</v>
      </c>
      <c r="O231" s="42"/>
      <c r="P231" s="36" t="e">
        <f t="shared" si="9"/>
        <v>#VALUE!</v>
      </c>
      <c r="Q231" s="42"/>
      <c r="R231" s="5"/>
    </row>
    <row r="232" spans="1:18" s="1" customFormat="1" ht="18" customHeight="1">
      <c r="A232" s="90"/>
      <c r="B232" s="90"/>
      <c r="C232" s="90"/>
      <c r="D232" s="90"/>
      <c r="E232" s="90"/>
      <c r="F232" s="19" t="s">
        <v>78</v>
      </c>
      <c r="G232" s="17" t="s">
        <v>509</v>
      </c>
      <c r="H232" s="18" t="s">
        <v>29</v>
      </c>
      <c r="I232" s="18" t="s">
        <v>510</v>
      </c>
      <c r="J232" s="33" t="s">
        <v>782</v>
      </c>
      <c r="K232" s="34" t="s">
        <v>27</v>
      </c>
      <c r="L232" s="35"/>
      <c r="M232" s="34" t="s">
        <v>40</v>
      </c>
      <c r="N232" s="76" t="s">
        <v>1086</v>
      </c>
      <c r="O232" s="37"/>
      <c r="P232" s="36" t="e">
        <f t="shared" si="9"/>
        <v>#VALUE!</v>
      </c>
      <c r="Q232" s="42"/>
      <c r="R232" s="5"/>
    </row>
    <row r="233" spans="1:18" s="1" customFormat="1" ht="18" customHeight="1">
      <c r="A233" s="90"/>
      <c r="B233" s="90"/>
      <c r="C233" s="90"/>
      <c r="D233" s="90"/>
      <c r="E233" s="90"/>
      <c r="F233" s="19" t="s">
        <v>81</v>
      </c>
      <c r="G233" s="17" t="s">
        <v>82</v>
      </c>
      <c r="H233" s="18" t="s">
        <v>69</v>
      </c>
      <c r="I233" s="18" t="s">
        <v>511</v>
      </c>
      <c r="J233" s="33" t="s">
        <v>790</v>
      </c>
      <c r="K233" s="34" t="s">
        <v>172</v>
      </c>
      <c r="L233" s="35"/>
      <c r="M233" s="34">
        <v>4</v>
      </c>
      <c r="N233" s="75" t="s">
        <v>1087</v>
      </c>
      <c r="O233" s="37"/>
      <c r="P233" s="36" t="e">
        <f t="shared" si="9"/>
        <v>#VALUE!</v>
      </c>
      <c r="Q233" s="42"/>
      <c r="R233" s="5"/>
    </row>
    <row r="234" spans="1:18" s="1" customFormat="1" ht="18" customHeight="1">
      <c r="A234" s="90"/>
      <c r="B234" s="90"/>
      <c r="C234" s="90"/>
      <c r="D234" s="90"/>
      <c r="E234" s="90"/>
      <c r="F234" s="19" t="s">
        <v>84</v>
      </c>
      <c r="G234" s="17" t="s">
        <v>512</v>
      </c>
      <c r="H234" s="18" t="s">
        <v>513</v>
      </c>
      <c r="I234" s="18" t="s">
        <v>514</v>
      </c>
      <c r="J234" s="33" t="s">
        <v>834</v>
      </c>
      <c r="K234" s="34" t="s">
        <v>172</v>
      </c>
      <c r="L234" s="35"/>
      <c r="M234" s="34">
        <v>2</v>
      </c>
      <c r="N234" s="75" t="s">
        <v>1088</v>
      </c>
      <c r="O234" s="37"/>
      <c r="P234" s="36" t="e">
        <f t="shared" si="9"/>
        <v>#VALUE!</v>
      </c>
      <c r="Q234" s="42"/>
      <c r="R234" s="5"/>
    </row>
    <row r="235" spans="1:18" s="1" customFormat="1" ht="18" customHeight="1">
      <c r="A235" s="90"/>
      <c r="B235" s="90"/>
      <c r="C235" s="90"/>
      <c r="D235" s="90"/>
      <c r="E235" s="90"/>
      <c r="F235" s="19" t="s">
        <v>87</v>
      </c>
      <c r="G235" s="17" t="s">
        <v>515</v>
      </c>
      <c r="H235" s="18" t="s">
        <v>513</v>
      </c>
      <c r="I235" s="18" t="s">
        <v>516</v>
      </c>
      <c r="J235" s="33" t="s">
        <v>834</v>
      </c>
      <c r="K235" s="34" t="s">
        <v>172</v>
      </c>
      <c r="L235" s="35"/>
      <c r="M235" s="34">
        <v>2</v>
      </c>
      <c r="N235" s="75" t="s">
        <v>1089</v>
      </c>
      <c r="O235" s="37"/>
      <c r="P235" s="36" t="e">
        <f t="shared" si="9"/>
        <v>#VALUE!</v>
      </c>
      <c r="Q235" s="42"/>
      <c r="R235" s="5"/>
    </row>
    <row r="236" spans="1:18" s="1" customFormat="1">
      <c r="A236" s="90"/>
      <c r="B236" s="90"/>
      <c r="C236" s="90"/>
      <c r="D236" s="90"/>
      <c r="E236" s="90"/>
      <c r="F236" s="19" t="s">
        <v>92</v>
      </c>
      <c r="G236" s="17" t="s">
        <v>517</v>
      </c>
      <c r="H236" s="18" t="s">
        <v>473</v>
      </c>
      <c r="I236" s="18" t="s">
        <v>518</v>
      </c>
      <c r="J236" s="33" t="s">
        <v>855</v>
      </c>
      <c r="K236" s="34" t="s">
        <v>27</v>
      </c>
      <c r="L236" s="35"/>
      <c r="M236" s="34" t="s">
        <v>19</v>
      </c>
      <c r="N236" s="75" t="s">
        <v>1090</v>
      </c>
      <c r="O236" s="37"/>
      <c r="P236" s="36" t="e">
        <f t="shared" si="9"/>
        <v>#VALUE!</v>
      </c>
      <c r="Q236" s="42"/>
      <c r="R236" s="5"/>
    </row>
    <row r="237" spans="1:18" s="1" customFormat="1" ht="18" customHeight="1">
      <c r="A237" s="90"/>
      <c r="B237" s="90"/>
      <c r="C237" s="90"/>
      <c r="D237" s="90"/>
      <c r="E237" s="90"/>
      <c r="F237" s="19" t="s">
        <v>196</v>
      </c>
      <c r="G237" s="17" t="s">
        <v>519</v>
      </c>
      <c r="H237" s="18" t="s">
        <v>520</v>
      </c>
      <c r="I237" s="18" t="s">
        <v>521</v>
      </c>
      <c r="J237" s="33" t="s">
        <v>865</v>
      </c>
      <c r="K237" s="34" t="s">
        <v>91</v>
      </c>
      <c r="L237" s="35"/>
      <c r="M237" s="34" t="s">
        <v>19</v>
      </c>
      <c r="N237" s="75" t="s">
        <v>1091</v>
      </c>
      <c r="O237" s="37"/>
      <c r="P237" s="36" t="e">
        <f t="shared" si="9"/>
        <v>#VALUE!</v>
      </c>
      <c r="Q237" s="43"/>
      <c r="R237" s="5"/>
    </row>
    <row r="238" spans="1:18" s="1" customFormat="1" ht="18" customHeight="1">
      <c r="A238" s="90"/>
      <c r="B238" s="90"/>
      <c r="C238" s="90"/>
      <c r="D238" s="90"/>
      <c r="E238" s="90"/>
      <c r="F238" s="19" t="s">
        <v>198</v>
      </c>
      <c r="G238" s="17" t="s">
        <v>522</v>
      </c>
      <c r="H238" s="18" t="s">
        <v>523</v>
      </c>
      <c r="I238" s="18" t="s">
        <v>524</v>
      </c>
      <c r="J238" s="33" t="s">
        <v>866</v>
      </c>
      <c r="K238" s="34" t="s">
        <v>35</v>
      </c>
      <c r="L238" s="35"/>
      <c r="M238" s="34" t="s">
        <v>47</v>
      </c>
      <c r="N238" s="77" t="s">
        <v>1093</v>
      </c>
      <c r="O238" s="42"/>
      <c r="P238" s="36" t="e">
        <f t="shared" si="9"/>
        <v>#VALUE!</v>
      </c>
      <c r="Q238" s="42"/>
      <c r="R238" s="5"/>
    </row>
    <row r="239" spans="1:18" s="1" customFormat="1" ht="18" customHeight="1">
      <c r="A239" s="90"/>
      <c r="B239" s="90"/>
      <c r="C239" s="90"/>
      <c r="D239" s="90"/>
      <c r="E239" s="90"/>
      <c r="F239" s="19" t="s">
        <v>202</v>
      </c>
      <c r="G239" s="17" t="s">
        <v>525</v>
      </c>
      <c r="H239" s="18" t="s">
        <v>526</v>
      </c>
      <c r="I239" s="18" t="s">
        <v>527</v>
      </c>
      <c r="J239" s="33" t="s">
        <v>867</v>
      </c>
      <c r="K239" s="34" t="s">
        <v>27</v>
      </c>
      <c r="L239" s="35"/>
      <c r="M239" s="34" t="s">
        <v>19</v>
      </c>
      <c r="N239" s="75" t="s">
        <v>1092</v>
      </c>
      <c r="O239" s="37"/>
      <c r="P239" s="36" t="e">
        <f t="shared" si="9"/>
        <v>#VALUE!</v>
      </c>
      <c r="Q239" s="43"/>
      <c r="R239" s="5"/>
    </row>
    <row r="240" spans="1:18" s="2" customFormat="1" ht="8.1" customHeight="1">
      <c r="A240" s="13"/>
      <c r="B240" s="13"/>
      <c r="C240" s="13"/>
      <c r="D240" s="13"/>
      <c r="E240" s="13"/>
      <c r="F240" s="20"/>
      <c r="G240" s="13"/>
      <c r="H240" s="21"/>
      <c r="I240" s="38"/>
      <c r="J240" s="39"/>
      <c r="K240" s="28"/>
      <c r="L240" s="40"/>
      <c r="M240" s="13"/>
      <c r="N240" s="30"/>
      <c r="O240" s="13"/>
      <c r="P240" s="30"/>
      <c r="R240" s="5"/>
    </row>
    <row r="241" spans="1:18" ht="21" customHeight="1">
      <c r="A241" s="89" t="s">
        <v>7</v>
      </c>
      <c r="B241" s="89"/>
      <c r="C241" s="89"/>
      <c r="D241" s="89"/>
      <c r="E241" s="89"/>
      <c r="F241" s="88" t="s">
        <v>926</v>
      </c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5" t="s">
        <v>926</v>
      </c>
    </row>
    <row r="242" spans="1:18" ht="27" customHeight="1">
      <c r="A242" s="89"/>
      <c r="B242" s="89"/>
      <c r="C242" s="89"/>
      <c r="D242" s="89"/>
      <c r="E242" s="89"/>
      <c r="F242" s="14" t="s">
        <v>8</v>
      </c>
      <c r="G242" s="14" t="s">
        <v>9</v>
      </c>
      <c r="H242" s="15" t="s">
        <v>10</v>
      </c>
      <c r="I242" s="15" t="s">
        <v>11</v>
      </c>
      <c r="J242" s="15" t="s">
        <v>12</v>
      </c>
      <c r="K242" s="15" t="s">
        <v>95</v>
      </c>
      <c r="L242" s="15" t="s">
        <v>14</v>
      </c>
      <c r="M242" s="31" t="s">
        <v>15</v>
      </c>
      <c r="N242" s="32" t="s">
        <v>96</v>
      </c>
      <c r="O242" s="14" t="s">
        <v>16</v>
      </c>
      <c r="P242" s="14" t="s">
        <v>17</v>
      </c>
      <c r="Q242" s="14" t="s">
        <v>18</v>
      </c>
      <c r="R242" s="5" t="s">
        <v>927</v>
      </c>
    </row>
    <row r="243" spans="1:18" s="1" customFormat="1" ht="20.100000000000001" customHeight="1">
      <c r="A243" s="90"/>
      <c r="B243" s="90"/>
      <c r="C243" s="90"/>
      <c r="D243" s="90"/>
      <c r="E243" s="90"/>
      <c r="F243" s="19" t="s">
        <v>19</v>
      </c>
      <c r="G243" s="17" t="s">
        <v>528</v>
      </c>
      <c r="H243" s="18" t="s">
        <v>529</v>
      </c>
      <c r="I243" s="18" t="s">
        <v>530</v>
      </c>
      <c r="J243" s="33" t="s">
        <v>868</v>
      </c>
      <c r="K243" s="34" t="s">
        <v>490</v>
      </c>
      <c r="L243" s="35"/>
      <c r="M243" s="34" t="s">
        <v>19</v>
      </c>
      <c r="N243" s="75" t="s">
        <v>1108</v>
      </c>
      <c r="O243" s="37"/>
      <c r="P243" s="36" t="e">
        <f>N243*O243</f>
        <v>#VALUE!</v>
      </c>
      <c r="Q243" s="42"/>
      <c r="R243" s="5"/>
    </row>
    <row r="244" spans="1:18" s="1" customFormat="1" ht="20.100000000000001" customHeight="1">
      <c r="A244" s="90"/>
      <c r="B244" s="90"/>
      <c r="C244" s="90"/>
      <c r="D244" s="90"/>
      <c r="E244" s="90"/>
      <c r="F244" s="19" t="s">
        <v>23</v>
      </c>
      <c r="G244" s="17" t="s">
        <v>531</v>
      </c>
      <c r="H244" s="18" t="s">
        <v>532</v>
      </c>
      <c r="I244" s="18" t="s">
        <v>530</v>
      </c>
      <c r="J244" s="33" t="s">
        <v>869</v>
      </c>
      <c r="K244" s="34" t="s">
        <v>27</v>
      </c>
      <c r="L244" s="35"/>
      <c r="M244" s="34" t="s">
        <v>19</v>
      </c>
      <c r="N244" s="75" t="s">
        <v>1107</v>
      </c>
      <c r="O244" s="37"/>
      <c r="P244" s="36" t="e">
        <f t="shared" ref="P244:P251" si="10">N244*O244</f>
        <v>#VALUE!</v>
      </c>
      <c r="Q244" s="42"/>
      <c r="R244" s="5"/>
    </row>
    <row r="245" spans="1:18" s="1" customFormat="1" ht="20.100000000000001" customHeight="1">
      <c r="A245" s="90"/>
      <c r="B245" s="90"/>
      <c r="C245" s="90"/>
      <c r="D245" s="90"/>
      <c r="E245" s="90"/>
      <c r="F245" s="19" t="s">
        <v>28</v>
      </c>
      <c r="G245" s="17" t="s">
        <v>533</v>
      </c>
      <c r="H245" s="18" t="s">
        <v>534</v>
      </c>
      <c r="I245" s="18" t="s">
        <v>530</v>
      </c>
      <c r="J245" s="33" t="s">
        <v>868</v>
      </c>
      <c r="K245" s="34" t="s">
        <v>27</v>
      </c>
      <c r="L245" s="35"/>
      <c r="M245" s="34" t="s">
        <v>19</v>
      </c>
      <c r="N245" s="75" t="s">
        <v>1106</v>
      </c>
      <c r="O245" s="37"/>
      <c r="P245" s="36" t="e">
        <f t="shared" si="10"/>
        <v>#VALUE!</v>
      </c>
      <c r="Q245" s="42"/>
      <c r="R245" s="5"/>
    </row>
    <row r="246" spans="1:18" s="1" customFormat="1" ht="20.100000000000001" customHeight="1">
      <c r="A246" s="90"/>
      <c r="B246" s="90"/>
      <c r="C246" s="90"/>
      <c r="D246" s="90"/>
      <c r="E246" s="90"/>
      <c r="F246" s="19" t="s">
        <v>535</v>
      </c>
      <c r="G246" s="17" t="s">
        <v>408</v>
      </c>
      <c r="H246" s="18" t="s">
        <v>156</v>
      </c>
      <c r="I246" s="18" t="s">
        <v>86</v>
      </c>
      <c r="J246" s="33" t="s">
        <v>791</v>
      </c>
      <c r="K246" s="34" t="s">
        <v>27</v>
      </c>
      <c r="L246" s="35"/>
      <c r="M246" s="34" t="s">
        <v>19</v>
      </c>
      <c r="N246" s="75" t="s">
        <v>958</v>
      </c>
      <c r="O246" s="37"/>
      <c r="P246" s="36" t="e">
        <f t="shared" si="10"/>
        <v>#VALUE!</v>
      </c>
      <c r="Q246" s="42"/>
      <c r="R246" s="5"/>
    </row>
    <row r="247" spans="1:18" s="1" customFormat="1" ht="20.100000000000001" customHeight="1">
      <c r="A247" s="90"/>
      <c r="B247" s="90"/>
      <c r="C247" s="90"/>
      <c r="D247" s="90"/>
      <c r="E247" s="90"/>
      <c r="F247" s="19" t="s">
        <v>536</v>
      </c>
      <c r="G247" s="17" t="s">
        <v>537</v>
      </c>
      <c r="H247" s="18" t="s">
        <v>538</v>
      </c>
      <c r="I247" s="18" t="s">
        <v>539</v>
      </c>
      <c r="J247" s="33" t="s">
        <v>804</v>
      </c>
      <c r="K247" s="34" t="s">
        <v>27</v>
      </c>
      <c r="L247" s="35"/>
      <c r="M247" s="34" t="s">
        <v>19</v>
      </c>
      <c r="N247" s="75" t="s">
        <v>1109</v>
      </c>
      <c r="O247" s="37"/>
      <c r="P247" s="36" t="e">
        <f t="shared" si="10"/>
        <v>#VALUE!</v>
      </c>
      <c r="Q247" s="42"/>
      <c r="R247" s="5"/>
    </row>
    <row r="248" spans="1:18" s="1" customFormat="1" ht="38.25">
      <c r="A248" s="90"/>
      <c r="B248" s="90"/>
      <c r="C248" s="90"/>
      <c r="D248" s="90"/>
      <c r="E248" s="90"/>
      <c r="F248" s="19" t="s">
        <v>40</v>
      </c>
      <c r="G248" s="17" t="s">
        <v>540</v>
      </c>
      <c r="H248" s="18" t="s">
        <v>541</v>
      </c>
      <c r="I248" s="18" t="s">
        <v>542</v>
      </c>
      <c r="J248" s="33" t="s">
        <v>870</v>
      </c>
      <c r="K248" s="34" t="s">
        <v>490</v>
      </c>
      <c r="L248" s="35"/>
      <c r="M248" s="34" t="s">
        <v>19</v>
      </c>
      <c r="N248" s="75" t="s">
        <v>1094</v>
      </c>
      <c r="O248" s="37"/>
      <c r="P248" s="36" t="e">
        <f t="shared" si="10"/>
        <v>#VALUE!</v>
      </c>
      <c r="Q248" s="42"/>
      <c r="R248" s="5"/>
    </row>
    <row r="249" spans="1:18" s="1" customFormat="1" ht="38.25">
      <c r="A249" s="90"/>
      <c r="B249" s="90"/>
      <c r="C249" s="90"/>
      <c r="D249" s="90"/>
      <c r="E249" s="90"/>
      <c r="F249" s="19" t="s">
        <v>543</v>
      </c>
      <c r="G249" s="17" t="s">
        <v>544</v>
      </c>
      <c r="H249" s="18" t="s">
        <v>545</v>
      </c>
      <c r="I249" s="18" t="s">
        <v>546</v>
      </c>
      <c r="J249" s="33" t="s">
        <v>804</v>
      </c>
      <c r="K249" s="34" t="s">
        <v>27</v>
      </c>
      <c r="L249" s="35"/>
      <c r="M249" s="34">
        <v>1</v>
      </c>
      <c r="N249" s="75" t="s">
        <v>1095</v>
      </c>
      <c r="O249" s="37"/>
      <c r="P249" s="36" t="e">
        <f t="shared" si="10"/>
        <v>#VALUE!</v>
      </c>
      <c r="Q249" s="42"/>
      <c r="R249" s="5"/>
    </row>
    <row r="250" spans="1:18" s="1" customFormat="1" ht="20.100000000000001" customHeight="1">
      <c r="A250" s="90"/>
      <c r="B250" s="90"/>
      <c r="C250" s="90"/>
      <c r="D250" s="90"/>
      <c r="E250" s="90"/>
      <c r="F250" s="19" t="s">
        <v>547</v>
      </c>
      <c r="G250" s="17" t="s">
        <v>548</v>
      </c>
      <c r="H250" s="18" t="s">
        <v>549</v>
      </c>
      <c r="I250" s="18" t="s">
        <v>550</v>
      </c>
      <c r="J250" s="33" t="s">
        <v>871</v>
      </c>
      <c r="K250" s="34" t="s">
        <v>27</v>
      </c>
      <c r="L250" s="35"/>
      <c r="M250" s="34" t="s">
        <v>19</v>
      </c>
      <c r="N250" s="75" t="s">
        <v>1111</v>
      </c>
      <c r="O250" s="37"/>
      <c r="P250" s="36" t="e">
        <f t="shared" si="10"/>
        <v>#VALUE!</v>
      </c>
      <c r="Q250" s="42"/>
      <c r="R250" s="5"/>
    </row>
    <row r="251" spans="1:18" s="1" customFormat="1" ht="20.100000000000001" customHeight="1">
      <c r="A251" s="90"/>
      <c r="B251" s="90"/>
      <c r="C251" s="90"/>
      <c r="D251" s="90"/>
      <c r="E251" s="90"/>
      <c r="F251" s="19" t="s">
        <v>551</v>
      </c>
      <c r="G251" s="17" t="s">
        <v>552</v>
      </c>
      <c r="H251" s="18" t="s">
        <v>553</v>
      </c>
      <c r="I251" s="18" t="s">
        <v>554</v>
      </c>
      <c r="J251" s="33" t="s">
        <v>872</v>
      </c>
      <c r="K251" s="34" t="s">
        <v>172</v>
      </c>
      <c r="L251" s="35"/>
      <c r="M251" s="34">
        <v>36</v>
      </c>
      <c r="N251" s="75" t="s">
        <v>1096</v>
      </c>
      <c r="O251" s="37"/>
      <c r="P251" s="36" t="e">
        <f t="shared" si="10"/>
        <v>#VALUE!</v>
      </c>
      <c r="Q251" s="42"/>
      <c r="R251" s="5"/>
    </row>
    <row r="252" spans="1:18" s="1" customFormat="1" ht="20.100000000000001" customHeight="1">
      <c r="A252" s="90"/>
      <c r="B252" s="90"/>
      <c r="C252" s="90"/>
      <c r="D252" s="90"/>
      <c r="E252" s="90"/>
      <c r="F252" s="19" t="s">
        <v>555</v>
      </c>
      <c r="G252" s="17" t="s">
        <v>556</v>
      </c>
      <c r="H252" s="18" t="s">
        <v>557</v>
      </c>
      <c r="I252" s="18" t="s">
        <v>558</v>
      </c>
      <c r="J252" s="33" t="s">
        <v>873</v>
      </c>
      <c r="K252" s="34" t="s">
        <v>35</v>
      </c>
      <c r="L252" s="35"/>
      <c r="M252" s="34">
        <v>36</v>
      </c>
      <c r="N252" s="77" t="s">
        <v>1110</v>
      </c>
      <c r="O252" s="42"/>
      <c r="P252" s="36" t="e">
        <f t="shared" ref="P252:P266" si="11">N252*O252</f>
        <v>#VALUE!</v>
      </c>
      <c r="Q252" s="42"/>
      <c r="R252" s="5"/>
    </row>
    <row r="253" spans="1:18" s="1" customFormat="1" ht="20.100000000000001" customHeight="1">
      <c r="A253" s="90"/>
      <c r="B253" s="90"/>
      <c r="C253" s="90"/>
      <c r="D253" s="90"/>
      <c r="E253" s="90"/>
      <c r="F253" s="19" t="s">
        <v>559</v>
      </c>
      <c r="G253" s="17" t="s">
        <v>560</v>
      </c>
      <c r="H253" s="18" t="s">
        <v>301</v>
      </c>
      <c r="I253" s="18" t="s">
        <v>561</v>
      </c>
      <c r="J253" s="33" t="s">
        <v>814</v>
      </c>
      <c r="K253" s="34" t="s">
        <v>27</v>
      </c>
      <c r="L253" s="35"/>
      <c r="M253" s="34" t="s">
        <v>40</v>
      </c>
      <c r="N253" s="77" t="s">
        <v>1097</v>
      </c>
      <c r="O253" s="42"/>
      <c r="P253" s="36" t="e">
        <f t="shared" si="11"/>
        <v>#VALUE!</v>
      </c>
      <c r="Q253" s="42"/>
      <c r="R253" s="5"/>
    </row>
    <row r="254" spans="1:18" s="1" customFormat="1" ht="20.100000000000001" customHeight="1">
      <c r="A254" s="90"/>
      <c r="B254" s="90"/>
      <c r="C254" s="90"/>
      <c r="D254" s="90"/>
      <c r="E254" s="90"/>
      <c r="F254" s="19" t="s">
        <v>562</v>
      </c>
      <c r="G254" s="53" t="s">
        <v>563</v>
      </c>
      <c r="H254" s="18" t="s">
        <v>365</v>
      </c>
      <c r="I254" s="18" t="s">
        <v>564</v>
      </c>
      <c r="J254" s="33" t="s">
        <v>844</v>
      </c>
      <c r="K254" s="34" t="s">
        <v>27</v>
      </c>
      <c r="L254" s="35"/>
      <c r="M254" s="34" t="s">
        <v>40</v>
      </c>
      <c r="N254" s="77" t="s">
        <v>1098</v>
      </c>
      <c r="O254" s="42"/>
      <c r="P254" s="36" t="e">
        <f t="shared" si="11"/>
        <v>#VALUE!</v>
      </c>
      <c r="Q254" s="42"/>
      <c r="R254" s="5"/>
    </row>
    <row r="255" spans="1:18" s="1" customFormat="1" ht="20.100000000000001" customHeight="1">
      <c r="A255" s="90"/>
      <c r="B255" s="90"/>
      <c r="C255" s="90"/>
      <c r="D255" s="90"/>
      <c r="E255" s="90"/>
      <c r="F255" s="19" t="s">
        <v>565</v>
      </c>
      <c r="G255" s="53" t="s">
        <v>566</v>
      </c>
      <c r="H255" s="18" t="s">
        <v>567</v>
      </c>
      <c r="I255" s="18" t="s">
        <v>568</v>
      </c>
      <c r="J255" s="33" t="s">
        <v>834</v>
      </c>
      <c r="K255" s="34" t="s">
        <v>35</v>
      </c>
      <c r="L255" s="35"/>
      <c r="M255" s="34" t="s">
        <v>19</v>
      </c>
      <c r="N255" s="77" t="s">
        <v>1099</v>
      </c>
      <c r="O255" s="42"/>
      <c r="P255" s="36" t="e">
        <f t="shared" si="11"/>
        <v>#VALUE!</v>
      </c>
      <c r="Q255" s="42"/>
      <c r="R255" s="5"/>
    </row>
    <row r="256" spans="1:18" s="1" customFormat="1" ht="25.5">
      <c r="A256" s="90"/>
      <c r="B256" s="90"/>
      <c r="C256" s="90"/>
      <c r="D256" s="90"/>
      <c r="E256" s="90"/>
      <c r="F256" s="19" t="s">
        <v>44</v>
      </c>
      <c r="G256" s="37" t="s">
        <v>569</v>
      </c>
      <c r="H256" s="18" t="s">
        <v>570</v>
      </c>
      <c r="I256" s="18" t="s">
        <v>571</v>
      </c>
      <c r="J256" s="33" t="s">
        <v>874</v>
      </c>
      <c r="K256" s="34" t="s">
        <v>27</v>
      </c>
      <c r="L256" s="35"/>
      <c r="M256" s="34" t="s">
        <v>19</v>
      </c>
      <c r="N256" s="77" t="s">
        <v>1100</v>
      </c>
      <c r="O256" s="42"/>
      <c r="P256" s="36" t="e">
        <f t="shared" si="11"/>
        <v>#VALUE!</v>
      </c>
      <c r="Q256" s="42"/>
      <c r="R256" s="5"/>
    </row>
    <row r="257" spans="1:18" s="1" customFormat="1" ht="25.5">
      <c r="A257" s="90"/>
      <c r="B257" s="90"/>
      <c r="C257" s="90"/>
      <c r="D257" s="90"/>
      <c r="E257" s="90"/>
      <c r="F257" s="19" t="s">
        <v>47</v>
      </c>
      <c r="G257" s="17" t="s">
        <v>572</v>
      </c>
      <c r="H257" s="18" t="s">
        <v>573</v>
      </c>
      <c r="I257" s="18" t="s">
        <v>574</v>
      </c>
      <c r="J257" s="33" t="s">
        <v>875</v>
      </c>
      <c r="K257" s="34" t="s">
        <v>27</v>
      </c>
      <c r="L257" s="35"/>
      <c r="M257" s="34" t="s">
        <v>19</v>
      </c>
      <c r="N257" s="77" t="s">
        <v>1101</v>
      </c>
      <c r="O257" s="42"/>
      <c r="P257" s="36" t="e">
        <f t="shared" si="11"/>
        <v>#VALUE!</v>
      </c>
      <c r="Q257" s="42"/>
      <c r="R257" s="5"/>
    </row>
    <row r="258" spans="1:18" s="1" customFormat="1" ht="25.5">
      <c r="A258" s="90"/>
      <c r="B258" s="90"/>
      <c r="C258" s="90"/>
      <c r="D258" s="90"/>
      <c r="E258" s="90"/>
      <c r="F258" s="19" t="s">
        <v>51</v>
      </c>
      <c r="G258" s="17" t="s">
        <v>575</v>
      </c>
      <c r="H258" s="18" t="s">
        <v>576</v>
      </c>
      <c r="I258" s="18" t="s">
        <v>577</v>
      </c>
      <c r="J258" s="33" t="s">
        <v>876</v>
      </c>
      <c r="K258" s="34" t="s">
        <v>35</v>
      </c>
      <c r="L258" s="35"/>
      <c r="M258" s="34" t="s">
        <v>19</v>
      </c>
      <c r="N258" s="77" t="s">
        <v>1102</v>
      </c>
      <c r="O258" s="42"/>
      <c r="P258" s="36" t="e">
        <f t="shared" si="11"/>
        <v>#VALUE!</v>
      </c>
      <c r="Q258" s="42"/>
      <c r="R258" s="5"/>
    </row>
    <row r="259" spans="1:18" s="1" customFormat="1" ht="20.100000000000001" customHeight="1">
      <c r="A259" s="90"/>
      <c r="B259" s="90"/>
      <c r="C259" s="90"/>
      <c r="D259" s="90"/>
      <c r="E259" s="90"/>
      <c r="F259" s="19" t="s">
        <v>578</v>
      </c>
      <c r="G259" s="17" t="s">
        <v>579</v>
      </c>
      <c r="H259" s="18" t="s">
        <v>580</v>
      </c>
      <c r="I259" s="18" t="s">
        <v>581</v>
      </c>
      <c r="J259" s="33">
        <v>0</v>
      </c>
      <c r="K259" s="34" t="s">
        <v>27</v>
      </c>
      <c r="L259" s="35"/>
      <c r="M259" s="34" t="s">
        <v>19</v>
      </c>
      <c r="N259" s="76" t="s">
        <v>1103</v>
      </c>
      <c r="O259" s="37"/>
      <c r="P259" s="36" t="e">
        <f t="shared" si="11"/>
        <v>#VALUE!</v>
      </c>
      <c r="Q259" s="42"/>
      <c r="R259" s="5"/>
    </row>
    <row r="260" spans="1:18" s="1" customFormat="1" ht="20.100000000000001" customHeight="1">
      <c r="A260" s="90"/>
      <c r="B260" s="90"/>
      <c r="C260" s="90"/>
      <c r="D260" s="90"/>
      <c r="E260" s="90"/>
      <c r="F260" s="19" t="s">
        <v>55</v>
      </c>
      <c r="G260" s="17" t="s">
        <v>582</v>
      </c>
      <c r="H260" s="18" t="s">
        <v>583</v>
      </c>
      <c r="I260" s="18" t="s">
        <v>584</v>
      </c>
      <c r="J260" s="33" t="s">
        <v>877</v>
      </c>
      <c r="K260" s="34" t="s">
        <v>27</v>
      </c>
      <c r="L260" s="35"/>
      <c r="M260" s="34" t="s">
        <v>19</v>
      </c>
      <c r="N260" s="77" t="s">
        <v>1131</v>
      </c>
      <c r="O260" s="42"/>
      <c r="P260" s="36" t="e">
        <f t="shared" si="11"/>
        <v>#VALUE!</v>
      </c>
      <c r="Q260" s="42"/>
      <c r="R260" s="5"/>
    </row>
    <row r="261" spans="1:18" s="1" customFormat="1" ht="20.100000000000001" customHeight="1">
      <c r="A261" s="90"/>
      <c r="B261" s="90"/>
      <c r="C261" s="90"/>
      <c r="D261" s="90"/>
      <c r="E261" s="90"/>
      <c r="F261" s="19" t="s">
        <v>59</v>
      </c>
      <c r="G261" s="17" t="s">
        <v>408</v>
      </c>
      <c r="H261" s="18" t="s">
        <v>156</v>
      </c>
      <c r="I261" s="18" t="s">
        <v>86</v>
      </c>
      <c r="J261" s="33" t="s">
        <v>791</v>
      </c>
      <c r="K261" s="34" t="s">
        <v>27</v>
      </c>
      <c r="L261" s="35"/>
      <c r="M261" s="34" t="s">
        <v>19</v>
      </c>
      <c r="N261" s="75" t="s">
        <v>958</v>
      </c>
      <c r="O261" s="37"/>
      <c r="P261" s="36" t="e">
        <f t="shared" si="11"/>
        <v>#VALUE!</v>
      </c>
      <c r="Q261" s="42"/>
      <c r="R261" s="5"/>
    </row>
    <row r="262" spans="1:18" s="1" customFormat="1" ht="20.100000000000001" customHeight="1">
      <c r="A262" s="90"/>
      <c r="B262" s="90"/>
      <c r="C262" s="90"/>
      <c r="D262" s="90"/>
      <c r="E262" s="90"/>
      <c r="F262" s="19" t="s">
        <v>63</v>
      </c>
      <c r="G262" s="17" t="s">
        <v>82</v>
      </c>
      <c r="H262" s="18" t="s">
        <v>69</v>
      </c>
      <c r="I262" s="18" t="s">
        <v>83</v>
      </c>
      <c r="J262" s="33" t="s">
        <v>790</v>
      </c>
      <c r="K262" s="34" t="s">
        <v>27</v>
      </c>
      <c r="L262" s="35"/>
      <c r="M262" s="34" t="s">
        <v>19</v>
      </c>
      <c r="N262" s="77" t="s">
        <v>1112</v>
      </c>
      <c r="O262" s="42"/>
      <c r="P262" s="36" t="e">
        <f t="shared" si="11"/>
        <v>#VALUE!</v>
      </c>
      <c r="Q262" s="42"/>
      <c r="R262" s="5"/>
    </row>
    <row r="263" spans="1:18" s="1" customFormat="1" ht="20.100000000000001" customHeight="1">
      <c r="A263" s="90"/>
      <c r="B263" s="90"/>
      <c r="C263" s="90"/>
      <c r="D263" s="90"/>
      <c r="E263" s="90"/>
      <c r="F263" s="19" t="s">
        <v>67</v>
      </c>
      <c r="G263" s="17" t="s">
        <v>585</v>
      </c>
      <c r="H263" s="18" t="s">
        <v>586</v>
      </c>
      <c r="I263" s="18" t="s">
        <v>587</v>
      </c>
      <c r="J263" s="33" t="s">
        <v>878</v>
      </c>
      <c r="K263" s="34" t="s">
        <v>27</v>
      </c>
      <c r="L263" s="35"/>
      <c r="M263" s="34" t="s">
        <v>19</v>
      </c>
      <c r="N263" s="77" t="s">
        <v>1104</v>
      </c>
      <c r="O263" s="42"/>
      <c r="P263" s="36" t="e">
        <f t="shared" si="11"/>
        <v>#VALUE!</v>
      </c>
      <c r="Q263" s="42"/>
      <c r="R263" s="5"/>
    </row>
    <row r="264" spans="1:18" s="1" customFormat="1">
      <c r="A264" s="90"/>
      <c r="B264" s="90"/>
      <c r="C264" s="90"/>
      <c r="D264" s="90"/>
      <c r="E264" s="90"/>
      <c r="F264" s="19" t="s">
        <v>71</v>
      </c>
      <c r="G264" s="17" t="s">
        <v>332</v>
      </c>
      <c r="H264" s="18" t="s">
        <v>333</v>
      </c>
      <c r="I264" s="18" t="s">
        <v>588</v>
      </c>
      <c r="J264" s="33" t="s">
        <v>791</v>
      </c>
      <c r="K264" s="34" t="s">
        <v>27</v>
      </c>
      <c r="L264" s="35"/>
      <c r="M264" s="34">
        <v>6</v>
      </c>
      <c r="N264" s="77" t="s">
        <v>1008</v>
      </c>
      <c r="O264" s="42"/>
      <c r="P264" s="36" t="e">
        <f t="shared" si="11"/>
        <v>#VALUE!</v>
      </c>
      <c r="Q264" s="42"/>
      <c r="R264" s="5"/>
    </row>
    <row r="265" spans="1:18" s="1" customFormat="1" ht="20.100000000000001" customHeight="1">
      <c r="A265" s="90"/>
      <c r="B265" s="90"/>
      <c r="C265" s="90"/>
      <c r="D265" s="90"/>
      <c r="E265" s="90"/>
      <c r="F265" s="19" t="s">
        <v>75</v>
      </c>
      <c r="G265" s="17" t="s">
        <v>589</v>
      </c>
      <c r="H265" s="18" t="s">
        <v>140</v>
      </c>
      <c r="I265" s="18" t="s">
        <v>590</v>
      </c>
      <c r="J265" s="33" t="s">
        <v>799</v>
      </c>
      <c r="K265" s="34" t="s">
        <v>27</v>
      </c>
      <c r="L265" s="35"/>
      <c r="M265" s="34" t="s">
        <v>55</v>
      </c>
      <c r="N265" s="77" t="s">
        <v>1113</v>
      </c>
      <c r="O265" s="42"/>
      <c r="P265" s="36" t="e">
        <f t="shared" si="11"/>
        <v>#VALUE!</v>
      </c>
      <c r="Q265" s="42"/>
      <c r="R265" s="5"/>
    </row>
    <row r="266" spans="1:18" s="1" customFormat="1" ht="25.5">
      <c r="A266" s="90"/>
      <c r="B266" s="90"/>
      <c r="C266" s="90"/>
      <c r="D266" s="90"/>
      <c r="E266" s="90"/>
      <c r="F266" s="19" t="s">
        <v>78</v>
      </c>
      <c r="G266" s="17" t="s">
        <v>591</v>
      </c>
      <c r="H266" s="18" t="s">
        <v>592</v>
      </c>
      <c r="I266" s="18" t="s">
        <v>593</v>
      </c>
      <c r="J266" s="33" t="s">
        <v>879</v>
      </c>
      <c r="K266" s="34" t="s">
        <v>270</v>
      </c>
      <c r="L266" s="35"/>
      <c r="M266" s="34" t="s">
        <v>19</v>
      </c>
      <c r="N266" s="75" t="s">
        <v>1105</v>
      </c>
      <c r="O266" s="37"/>
      <c r="P266" s="36" t="e">
        <f t="shared" si="11"/>
        <v>#VALUE!</v>
      </c>
      <c r="Q266" s="42"/>
      <c r="R266" s="5"/>
    </row>
    <row r="267" spans="1:18" s="2" customFormat="1" ht="8.1" customHeight="1">
      <c r="A267" s="13"/>
      <c r="B267" s="13"/>
      <c r="C267" s="13"/>
      <c r="D267" s="13"/>
      <c r="E267" s="13"/>
      <c r="F267" s="20"/>
      <c r="G267" s="13"/>
      <c r="H267" s="21"/>
      <c r="I267" s="38"/>
      <c r="J267" s="39"/>
      <c r="K267" s="28"/>
      <c r="L267" s="40"/>
      <c r="M267" s="13"/>
      <c r="N267" s="30"/>
      <c r="O267" s="13"/>
      <c r="P267" s="30"/>
      <c r="R267" s="5"/>
    </row>
    <row r="268" spans="1:18" ht="21" customHeight="1">
      <c r="A268" s="89" t="s">
        <v>7</v>
      </c>
      <c r="B268" s="89"/>
      <c r="C268" s="89"/>
      <c r="D268" s="89"/>
      <c r="E268" s="89"/>
      <c r="F268" s="88" t="s">
        <v>927</v>
      </c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</row>
    <row r="269" spans="1:18" ht="27" customHeight="1">
      <c r="A269" s="89"/>
      <c r="B269" s="89"/>
      <c r="C269" s="89"/>
      <c r="D269" s="89"/>
      <c r="E269" s="89"/>
      <c r="F269" s="14" t="s">
        <v>8</v>
      </c>
      <c r="G269" s="14" t="s">
        <v>9</v>
      </c>
      <c r="H269" s="15" t="s">
        <v>10</v>
      </c>
      <c r="I269" s="15" t="s">
        <v>11</v>
      </c>
      <c r="J269" s="15" t="s">
        <v>12</v>
      </c>
      <c r="K269" s="15" t="s">
        <v>95</v>
      </c>
      <c r="L269" s="15" t="s">
        <v>14</v>
      </c>
      <c r="M269" s="31" t="s">
        <v>15</v>
      </c>
      <c r="N269" s="32" t="s">
        <v>96</v>
      </c>
      <c r="O269" s="14" t="s">
        <v>16</v>
      </c>
      <c r="P269" s="14" t="s">
        <v>17</v>
      </c>
      <c r="Q269" s="14" t="s">
        <v>18</v>
      </c>
    </row>
    <row r="270" spans="1:18" s="1" customFormat="1" ht="20.100000000000001" customHeight="1">
      <c r="A270" s="90"/>
      <c r="B270" s="90"/>
      <c r="C270" s="90"/>
      <c r="D270" s="90"/>
      <c r="E270" s="90"/>
      <c r="F270" s="19" t="s">
        <v>19</v>
      </c>
      <c r="G270" s="17" t="s">
        <v>594</v>
      </c>
      <c r="H270" s="18" t="s">
        <v>595</v>
      </c>
      <c r="I270" s="18" t="s">
        <v>596</v>
      </c>
      <c r="J270" s="33" t="s">
        <v>868</v>
      </c>
      <c r="K270" s="34" t="s">
        <v>490</v>
      </c>
      <c r="L270" s="35"/>
      <c r="M270" s="34" t="s">
        <v>19</v>
      </c>
      <c r="N270" s="75" t="s">
        <v>1114</v>
      </c>
      <c r="O270" s="37"/>
      <c r="P270" s="36" t="e">
        <f>N270*O270</f>
        <v>#VALUE!</v>
      </c>
      <c r="Q270" s="42"/>
      <c r="R270" s="5"/>
    </row>
    <row r="271" spans="1:18" s="1" customFormat="1" ht="20.100000000000001" customHeight="1">
      <c r="A271" s="90"/>
      <c r="B271" s="90"/>
      <c r="C271" s="90"/>
      <c r="D271" s="90"/>
      <c r="E271" s="90"/>
      <c r="F271" s="19" t="s">
        <v>23</v>
      </c>
      <c r="G271" s="17" t="s">
        <v>597</v>
      </c>
      <c r="H271" s="18" t="s">
        <v>532</v>
      </c>
      <c r="I271" s="18" t="s">
        <v>596</v>
      </c>
      <c r="J271" s="33" t="s">
        <v>869</v>
      </c>
      <c r="K271" s="34" t="s">
        <v>27</v>
      </c>
      <c r="L271" s="35"/>
      <c r="M271" s="34" t="s">
        <v>19</v>
      </c>
      <c r="N271" s="75" t="s">
        <v>1115</v>
      </c>
      <c r="O271" s="42"/>
      <c r="P271" s="36" t="e">
        <f t="shared" ref="P271:P298" si="12">N271*O271</f>
        <v>#VALUE!</v>
      </c>
      <c r="Q271" s="42"/>
      <c r="R271" s="5"/>
    </row>
    <row r="272" spans="1:18" s="1" customFormat="1" ht="20.100000000000001" customHeight="1">
      <c r="A272" s="90"/>
      <c r="B272" s="90"/>
      <c r="C272" s="90"/>
      <c r="D272" s="90"/>
      <c r="E272" s="90"/>
      <c r="F272" s="19" t="s">
        <v>28</v>
      </c>
      <c r="G272" s="17" t="s">
        <v>598</v>
      </c>
      <c r="H272" s="18" t="s">
        <v>599</v>
      </c>
      <c r="I272" s="18" t="s">
        <v>596</v>
      </c>
      <c r="J272" s="33" t="s">
        <v>868</v>
      </c>
      <c r="K272" s="34" t="s">
        <v>27</v>
      </c>
      <c r="L272" s="35"/>
      <c r="M272" s="34" t="s">
        <v>19</v>
      </c>
      <c r="N272" s="75" t="s">
        <v>1116</v>
      </c>
      <c r="O272" s="42"/>
      <c r="P272" s="36" t="e">
        <f t="shared" si="12"/>
        <v>#VALUE!</v>
      </c>
      <c r="Q272" s="42"/>
      <c r="R272" s="5"/>
    </row>
    <row r="273" spans="1:18" s="1" customFormat="1" ht="20.100000000000001" customHeight="1">
      <c r="A273" s="90"/>
      <c r="B273" s="90"/>
      <c r="C273" s="90"/>
      <c r="D273" s="90"/>
      <c r="E273" s="90"/>
      <c r="F273" s="19" t="s">
        <v>535</v>
      </c>
      <c r="G273" s="17" t="s">
        <v>408</v>
      </c>
      <c r="H273" s="18" t="s">
        <v>156</v>
      </c>
      <c r="I273" s="18" t="s">
        <v>86</v>
      </c>
      <c r="J273" s="33" t="s">
        <v>791</v>
      </c>
      <c r="K273" s="34" t="s">
        <v>27</v>
      </c>
      <c r="L273" s="35"/>
      <c r="M273" s="34" t="s">
        <v>19</v>
      </c>
      <c r="N273" s="75" t="s">
        <v>958</v>
      </c>
      <c r="O273" s="42"/>
      <c r="P273" s="36" t="e">
        <f t="shared" si="12"/>
        <v>#VALUE!</v>
      </c>
      <c r="Q273" s="42"/>
      <c r="R273" s="5"/>
    </row>
    <row r="274" spans="1:18" s="1" customFormat="1" ht="20.100000000000001" customHeight="1">
      <c r="A274" s="90"/>
      <c r="B274" s="90"/>
      <c r="C274" s="90"/>
      <c r="D274" s="90"/>
      <c r="E274" s="90"/>
      <c r="F274" s="19" t="s">
        <v>536</v>
      </c>
      <c r="G274" s="17" t="s">
        <v>537</v>
      </c>
      <c r="H274" s="18" t="s">
        <v>538</v>
      </c>
      <c r="I274" s="18" t="s">
        <v>539</v>
      </c>
      <c r="J274" s="33" t="s">
        <v>804</v>
      </c>
      <c r="K274" s="34" t="s">
        <v>27</v>
      </c>
      <c r="L274" s="35"/>
      <c r="M274" s="34" t="s">
        <v>19</v>
      </c>
      <c r="N274" s="75" t="s">
        <v>1109</v>
      </c>
      <c r="O274" s="42"/>
      <c r="P274" s="36" t="e">
        <f t="shared" si="12"/>
        <v>#VALUE!</v>
      </c>
      <c r="Q274" s="42"/>
      <c r="R274" s="5"/>
    </row>
    <row r="275" spans="1:18" s="1" customFormat="1" ht="38.25">
      <c r="A275" s="90"/>
      <c r="B275" s="90"/>
      <c r="C275" s="90"/>
      <c r="D275" s="90"/>
      <c r="E275" s="90"/>
      <c r="F275" s="19" t="s">
        <v>40</v>
      </c>
      <c r="G275" s="17" t="s">
        <v>600</v>
      </c>
      <c r="H275" s="18" t="s">
        <v>601</v>
      </c>
      <c r="I275" s="18" t="s">
        <v>602</v>
      </c>
      <c r="J275" s="33" t="s">
        <v>880</v>
      </c>
      <c r="K275" s="34" t="s">
        <v>490</v>
      </c>
      <c r="L275" s="35"/>
      <c r="M275" s="34" t="s">
        <v>19</v>
      </c>
      <c r="N275" s="76" t="s">
        <v>1117</v>
      </c>
      <c r="O275" s="42"/>
      <c r="P275" s="36" t="e">
        <f t="shared" si="12"/>
        <v>#VALUE!</v>
      </c>
      <c r="Q275" s="42"/>
      <c r="R275" s="5"/>
    </row>
    <row r="276" spans="1:18" s="1" customFormat="1" ht="38.25">
      <c r="A276" s="90"/>
      <c r="B276" s="90"/>
      <c r="C276" s="90"/>
      <c r="D276" s="90"/>
      <c r="E276" s="90"/>
      <c r="F276" s="19" t="s">
        <v>543</v>
      </c>
      <c r="G276" s="17" t="s">
        <v>603</v>
      </c>
      <c r="H276" s="18" t="s">
        <v>545</v>
      </c>
      <c r="I276" s="18" t="s">
        <v>604</v>
      </c>
      <c r="J276" s="33" t="s">
        <v>804</v>
      </c>
      <c r="K276" s="34" t="s">
        <v>27</v>
      </c>
      <c r="L276" s="35"/>
      <c r="M276" s="34" t="s">
        <v>19</v>
      </c>
      <c r="N276" s="75" t="s">
        <v>1118</v>
      </c>
      <c r="O276" s="42"/>
      <c r="P276" s="36" t="e">
        <f t="shared" si="12"/>
        <v>#VALUE!</v>
      </c>
      <c r="Q276" s="42"/>
      <c r="R276" s="5"/>
    </row>
    <row r="277" spans="1:18" s="1" customFormat="1" ht="20.100000000000001" customHeight="1">
      <c r="A277" s="90"/>
      <c r="B277" s="90"/>
      <c r="C277" s="90"/>
      <c r="D277" s="90"/>
      <c r="E277" s="90"/>
      <c r="F277" s="19" t="s">
        <v>605</v>
      </c>
      <c r="G277" s="17" t="s">
        <v>606</v>
      </c>
      <c r="H277" s="18" t="s">
        <v>549</v>
      </c>
      <c r="I277" s="18" t="s">
        <v>607</v>
      </c>
      <c r="J277" s="33" t="s">
        <v>871</v>
      </c>
      <c r="K277" s="34" t="s">
        <v>27</v>
      </c>
      <c r="L277" s="35"/>
      <c r="M277" s="34" t="s">
        <v>19</v>
      </c>
      <c r="N277" s="75" t="s">
        <v>1119</v>
      </c>
      <c r="O277" s="42"/>
      <c r="P277" s="36" t="e">
        <f t="shared" si="12"/>
        <v>#VALUE!</v>
      </c>
      <c r="Q277" s="42"/>
      <c r="R277" s="5"/>
    </row>
    <row r="278" spans="1:18" s="1" customFormat="1">
      <c r="A278" s="90"/>
      <c r="B278" s="90"/>
      <c r="C278" s="90"/>
      <c r="D278" s="90"/>
      <c r="E278" s="90"/>
      <c r="F278" s="19" t="s">
        <v>608</v>
      </c>
      <c r="G278" s="17" t="s">
        <v>609</v>
      </c>
      <c r="H278" s="18" t="s">
        <v>557</v>
      </c>
      <c r="I278" s="18" t="s">
        <v>610</v>
      </c>
      <c r="J278" s="33" t="s">
        <v>873</v>
      </c>
      <c r="K278" s="34" t="s">
        <v>185</v>
      </c>
      <c r="L278" s="35"/>
      <c r="M278" s="34">
        <v>36</v>
      </c>
      <c r="N278" s="75" t="s">
        <v>1120</v>
      </c>
      <c r="O278" s="37"/>
      <c r="P278" s="36" t="e">
        <f t="shared" si="12"/>
        <v>#VALUE!</v>
      </c>
      <c r="Q278" s="42"/>
      <c r="R278" s="5"/>
    </row>
    <row r="279" spans="1:18" s="1" customFormat="1" ht="20.100000000000001" customHeight="1">
      <c r="A279" s="90"/>
      <c r="B279" s="90"/>
      <c r="C279" s="90"/>
      <c r="D279" s="90"/>
      <c r="E279" s="90"/>
      <c r="F279" s="19" t="s">
        <v>611</v>
      </c>
      <c r="G279" s="17" t="s">
        <v>552</v>
      </c>
      <c r="H279" s="18" t="s">
        <v>553</v>
      </c>
      <c r="I279" s="18" t="s">
        <v>554</v>
      </c>
      <c r="J279" s="33" t="s">
        <v>872</v>
      </c>
      <c r="K279" s="34" t="s">
        <v>172</v>
      </c>
      <c r="L279" s="35"/>
      <c r="M279" s="34">
        <v>36</v>
      </c>
      <c r="N279" s="77" t="s">
        <v>1096</v>
      </c>
      <c r="O279" s="42"/>
      <c r="P279" s="36" t="e">
        <f t="shared" si="12"/>
        <v>#VALUE!</v>
      </c>
      <c r="Q279" s="42"/>
      <c r="R279" s="5"/>
    </row>
    <row r="280" spans="1:18" s="1" customFormat="1" ht="20.100000000000001" customHeight="1">
      <c r="A280" s="90"/>
      <c r="B280" s="90"/>
      <c r="C280" s="90"/>
      <c r="D280" s="90"/>
      <c r="E280" s="90"/>
      <c r="F280" s="19" t="s">
        <v>612</v>
      </c>
      <c r="G280" s="17" t="s">
        <v>613</v>
      </c>
      <c r="H280" s="18" t="s">
        <v>365</v>
      </c>
      <c r="I280" s="18" t="s">
        <v>614</v>
      </c>
      <c r="J280" s="33" t="s">
        <v>844</v>
      </c>
      <c r="K280" s="34" t="s">
        <v>367</v>
      </c>
      <c r="L280" s="35"/>
      <c r="M280" s="34" t="s">
        <v>40</v>
      </c>
      <c r="N280" s="77" t="s">
        <v>1121</v>
      </c>
      <c r="O280" s="42"/>
      <c r="P280" s="36" t="e">
        <f t="shared" si="12"/>
        <v>#VALUE!</v>
      </c>
      <c r="Q280" s="42"/>
      <c r="R280" s="5"/>
    </row>
    <row r="281" spans="1:18" s="1" customFormat="1" ht="20.100000000000001" customHeight="1">
      <c r="A281" s="90"/>
      <c r="B281" s="90"/>
      <c r="C281" s="90"/>
      <c r="D281" s="90"/>
      <c r="E281" s="90"/>
      <c r="F281" s="19" t="s">
        <v>615</v>
      </c>
      <c r="G281" s="17" t="s">
        <v>616</v>
      </c>
      <c r="H281" s="18" t="s">
        <v>301</v>
      </c>
      <c r="I281" s="18" t="s">
        <v>617</v>
      </c>
      <c r="J281" s="33" t="s">
        <v>814</v>
      </c>
      <c r="K281" s="34" t="s">
        <v>27</v>
      </c>
      <c r="L281" s="35"/>
      <c r="M281" s="34">
        <v>3</v>
      </c>
      <c r="N281" s="77" t="s">
        <v>1122</v>
      </c>
      <c r="O281" s="42"/>
      <c r="P281" s="36" t="e">
        <f t="shared" si="12"/>
        <v>#VALUE!</v>
      </c>
      <c r="Q281" s="42"/>
      <c r="R281" s="5"/>
    </row>
    <row r="282" spans="1:18" s="1" customFormat="1" ht="20.100000000000001" customHeight="1">
      <c r="A282" s="90"/>
      <c r="B282" s="90"/>
      <c r="C282" s="90"/>
      <c r="D282" s="90"/>
      <c r="E282" s="90"/>
      <c r="F282" s="19" t="s">
        <v>618</v>
      </c>
      <c r="G282" s="17" t="s">
        <v>619</v>
      </c>
      <c r="H282" s="18" t="s">
        <v>567</v>
      </c>
      <c r="I282" s="18" t="s">
        <v>620</v>
      </c>
      <c r="J282" s="33" t="s">
        <v>834</v>
      </c>
      <c r="K282" s="34" t="s">
        <v>35</v>
      </c>
      <c r="L282" s="35"/>
      <c r="M282" s="34" t="s">
        <v>19</v>
      </c>
      <c r="N282" s="77" t="s">
        <v>1123</v>
      </c>
      <c r="O282" s="42"/>
      <c r="P282" s="36" t="e">
        <f t="shared" si="12"/>
        <v>#VALUE!</v>
      </c>
      <c r="Q282" s="42"/>
      <c r="R282" s="5"/>
    </row>
    <row r="283" spans="1:18" s="1" customFormat="1" ht="25.5">
      <c r="A283" s="90"/>
      <c r="B283" s="90"/>
      <c r="C283" s="90"/>
      <c r="D283" s="90"/>
      <c r="E283" s="90"/>
      <c r="F283" s="19" t="s">
        <v>44</v>
      </c>
      <c r="G283" s="17" t="s">
        <v>621</v>
      </c>
      <c r="H283" s="18" t="s">
        <v>622</v>
      </c>
      <c r="I283" s="18" t="s">
        <v>623</v>
      </c>
      <c r="J283" s="33" t="s">
        <v>881</v>
      </c>
      <c r="K283" s="34" t="s">
        <v>35</v>
      </c>
      <c r="L283" s="35"/>
      <c r="M283" s="34" t="s">
        <v>19</v>
      </c>
      <c r="N283" s="77" t="s">
        <v>1124</v>
      </c>
      <c r="O283" s="42"/>
      <c r="P283" s="36" t="e">
        <f t="shared" si="12"/>
        <v>#VALUE!</v>
      </c>
      <c r="Q283" s="42"/>
      <c r="R283" s="5"/>
    </row>
    <row r="284" spans="1:18" s="1" customFormat="1" ht="20.25" customHeight="1">
      <c r="A284" s="90"/>
      <c r="B284" s="90"/>
      <c r="C284" s="90"/>
      <c r="D284" s="90"/>
      <c r="E284" s="90"/>
      <c r="F284" s="19" t="s">
        <v>624</v>
      </c>
      <c r="G284" s="17" t="s">
        <v>625</v>
      </c>
      <c r="H284" s="18" t="s">
        <v>626</v>
      </c>
      <c r="I284" s="18" t="s">
        <v>627</v>
      </c>
      <c r="J284" s="33">
        <v>0</v>
      </c>
      <c r="K284" s="34" t="s">
        <v>27</v>
      </c>
      <c r="L284" s="35"/>
      <c r="M284" s="34" t="s">
        <v>19</v>
      </c>
      <c r="N284" s="77" t="s">
        <v>1125</v>
      </c>
      <c r="O284" s="42"/>
      <c r="P284" s="36" t="e">
        <f t="shared" si="12"/>
        <v>#VALUE!</v>
      </c>
      <c r="Q284" s="42"/>
      <c r="R284" s="5"/>
    </row>
    <row r="285" spans="1:18" s="1" customFormat="1" ht="25.5">
      <c r="A285" s="90"/>
      <c r="B285" s="90"/>
      <c r="C285" s="90"/>
      <c r="D285" s="90"/>
      <c r="E285" s="90"/>
      <c r="F285" s="19" t="s">
        <v>47</v>
      </c>
      <c r="G285" s="17" t="s">
        <v>628</v>
      </c>
      <c r="H285" s="18" t="s">
        <v>629</v>
      </c>
      <c r="I285" s="18" t="s">
        <v>630</v>
      </c>
      <c r="J285" s="33" t="s">
        <v>882</v>
      </c>
      <c r="K285" s="34" t="s">
        <v>27</v>
      </c>
      <c r="L285" s="35"/>
      <c r="M285" s="34" t="s">
        <v>19</v>
      </c>
      <c r="N285" s="77" t="s">
        <v>1126</v>
      </c>
      <c r="O285" s="42"/>
      <c r="P285" s="36" t="e">
        <f t="shared" si="12"/>
        <v>#VALUE!</v>
      </c>
      <c r="Q285" s="42"/>
      <c r="R285" s="5"/>
    </row>
    <row r="286" spans="1:18" s="1" customFormat="1" ht="25.5">
      <c r="A286" s="90"/>
      <c r="B286" s="90"/>
      <c r="C286" s="90"/>
      <c r="D286" s="90"/>
      <c r="E286" s="90"/>
      <c r="F286" s="19" t="s">
        <v>51</v>
      </c>
      <c r="G286" s="17" t="s">
        <v>631</v>
      </c>
      <c r="H286" s="18" t="s">
        <v>632</v>
      </c>
      <c r="I286" s="18" t="s">
        <v>633</v>
      </c>
      <c r="J286" s="33" t="s">
        <v>883</v>
      </c>
      <c r="K286" s="34" t="s">
        <v>27</v>
      </c>
      <c r="L286" s="35"/>
      <c r="M286" s="34" t="s">
        <v>19</v>
      </c>
      <c r="N286" s="77" t="s">
        <v>1127</v>
      </c>
      <c r="O286" s="42"/>
      <c r="P286" s="36" t="e">
        <f t="shared" si="12"/>
        <v>#VALUE!</v>
      </c>
      <c r="Q286" s="42"/>
      <c r="R286" s="5"/>
    </row>
    <row r="287" spans="1:18" s="1" customFormat="1" ht="20.100000000000001" customHeight="1">
      <c r="A287" s="90"/>
      <c r="B287" s="90"/>
      <c r="C287" s="90"/>
      <c r="D287" s="90"/>
      <c r="E287" s="90"/>
      <c r="F287" s="19" t="s">
        <v>55</v>
      </c>
      <c r="G287" s="17" t="s">
        <v>332</v>
      </c>
      <c r="H287" s="18" t="s">
        <v>333</v>
      </c>
      <c r="I287" s="18" t="s">
        <v>588</v>
      </c>
      <c r="J287" s="33" t="s">
        <v>791</v>
      </c>
      <c r="K287" s="34" t="s">
        <v>27</v>
      </c>
      <c r="L287" s="35"/>
      <c r="M287" s="34">
        <v>6</v>
      </c>
      <c r="N287" s="77" t="s">
        <v>1008</v>
      </c>
      <c r="O287" s="42"/>
      <c r="P287" s="36" t="e">
        <f t="shared" si="12"/>
        <v>#VALUE!</v>
      </c>
      <c r="Q287" s="42"/>
      <c r="R287" s="5"/>
    </row>
    <row r="288" spans="1:18" s="1" customFormat="1" ht="20.100000000000001" customHeight="1">
      <c r="A288" s="90"/>
      <c r="B288" s="90"/>
      <c r="C288" s="90"/>
      <c r="D288" s="90"/>
      <c r="E288" s="90"/>
      <c r="F288" s="19" t="s">
        <v>59</v>
      </c>
      <c r="G288" s="17" t="s">
        <v>589</v>
      </c>
      <c r="H288" s="18" t="s">
        <v>140</v>
      </c>
      <c r="I288" s="18" t="s">
        <v>634</v>
      </c>
      <c r="J288" s="33" t="s">
        <v>799</v>
      </c>
      <c r="K288" s="34" t="s">
        <v>27</v>
      </c>
      <c r="L288" s="35"/>
      <c r="M288" s="34">
        <v>6</v>
      </c>
      <c r="N288" s="77" t="s">
        <v>1113</v>
      </c>
      <c r="O288" s="42"/>
      <c r="P288" s="36" t="e">
        <f t="shared" si="12"/>
        <v>#VALUE!</v>
      </c>
      <c r="Q288" s="42"/>
      <c r="R288" s="5"/>
    </row>
    <row r="289" spans="1:18" s="1" customFormat="1" ht="25.5">
      <c r="A289" s="90"/>
      <c r="B289" s="90"/>
      <c r="C289" s="90"/>
      <c r="D289" s="90"/>
      <c r="E289" s="90"/>
      <c r="F289" s="19" t="s">
        <v>63</v>
      </c>
      <c r="G289" s="17" t="s">
        <v>635</v>
      </c>
      <c r="H289" s="18" t="s">
        <v>636</v>
      </c>
      <c r="I289" s="18" t="s">
        <v>637</v>
      </c>
      <c r="J289" s="33" t="s">
        <v>884</v>
      </c>
      <c r="K289" s="34" t="s">
        <v>270</v>
      </c>
      <c r="L289" s="35"/>
      <c r="M289" s="34" t="s">
        <v>19</v>
      </c>
      <c r="N289" s="77" t="s">
        <v>1128</v>
      </c>
      <c r="O289" s="42"/>
      <c r="P289" s="36" t="e">
        <f t="shared" si="12"/>
        <v>#VALUE!</v>
      </c>
      <c r="Q289" s="42"/>
      <c r="R289" s="5"/>
    </row>
    <row r="290" spans="1:18" s="1" customFormat="1" ht="25.5">
      <c r="A290" s="90"/>
      <c r="B290" s="90"/>
      <c r="C290" s="90"/>
      <c r="D290" s="90"/>
      <c r="E290" s="90"/>
      <c r="F290" s="19" t="s">
        <v>67</v>
      </c>
      <c r="G290" s="17" t="s">
        <v>85</v>
      </c>
      <c r="H290" s="18" t="s">
        <v>73</v>
      </c>
      <c r="I290" s="18" t="s">
        <v>86</v>
      </c>
      <c r="J290" s="33" t="s">
        <v>791</v>
      </c>
      <c r="K290" s="34" t="s">
        <v>27</v>
      </c>
      <c r="L290" s="35"/>
      <c r="M290" s="34" t="s">
        <v>55</v>
      </c>
      <c r="N290" s="77" t="s">
        <v>958</v>
      </c>
      <c r="O290" s="42"/>
      <c r="P290" s="36" t="e">
        <f t="shared" si="12"/>
        <v>#VALUE!</v>
      </c>
      <c r="Q290" s="42"/>
      <c r="R290" s="5"/>
    </row>
    <row r="291" spans="1:18" s="1" customFormat="1" ht="20.100000000000001" customHeight="1">
      <c r="A291" s="90"/>
      <c r="B291" s="90"/>
      <c r="C291" s="90"/>
      <c r="D291" s="90"/>
      <c r="E291" s="90"/>
      <c r="F291" s="19" t="s">
        <v>71</v>
      </c>
      <c r="G291" s="17" t="s">
        <v>638</v>
      </c>
      <c r="H291" s="18" t="s">
        <v>639</v>
      </c>
      <c r="I291" s="18" t="s">
        <v>640</v>
      </c>
      <c r="J291" s="33" t="s">
        <v>799</v>
      </c>
      <c r="K291" s="34" t="s">
        <v>27</v>
      </c>
      <c r="L291" s="35"/>
      <c r="M291" s="34" t="s">
        <v>55</v>
      </c>
      <c r="N291" s="77" t="s">
        <v>970</v>
      </c>
      <c r="O291" s="42"/>
      <c r="P291" s="36" t="e">
        <f t="shared" si="12"/>
        <v>#VALUE!</v>
      </c>
      <c r="Q291" s="42"/>
      <c r="R291" s="5"/>
    </row>
    <row r="292" spans="1:18" s="1" customFormat="1" ht="20.100000000000001" customHeight="1">
      <c r="A292" s="90"/>
      <c r="B292" s="90"/>
      <c r="C292" s="90"/>
      <c r="D292" s="90"/>
      <c r="E292" s="90"/>
      <c r="F292" s="19" t="s">
        <v>75</v>
      </c>
      <c r="G292" s="17" t="s">
        <v>641</v>
      </c>
      <c r="H292" s="18" t="s">
        <v>642</v>
      </c>
      <c r="I292" s="18" t="s">
        <v>643</v>
      </c>
      <c r="J292" s="33" t="s">
        <v>885</v>
      </c>
      <c r="K292" s="34" t="s">
        <v>27</v>
      </c>
      <c r="L292" s="35"/>
      <c r="M292" s="34" t="s">
        <v>19</v>
      </c>
      <c r="N292" s="75" t="s">
        <v>1129</v>
      </c>
      <c r="O292" s="37"/>
      <c r="P292" s="36" t="e">
        <f t="shared" si="12"/>
        <v>#VALUE!</v>
      </c>
      <c r="Q292" s="42"/>
      <c r="R292" s="5"/>
    </row>
    <row r="293" spans="1:18" s="1" customFormat="1" ht="20.100000000000001" customHeight="1">
      <c r="A293" s="90"/>
      <c r="B293" s="90"/>
      <c r="C293" s="90"/>
      <c r="D293" s="90"/>
      <c r="E293" s="90"/>
      <c r="F293" s="19" t="s">
        <v>78</v>
      </c>
      <c r="G293" s="17" t="s">
        <v>644</v>
      </c>
      <c r="H293" s="18" t="s">
        <v>586</v>
      </c>
      <c r="I293" s="18" t="s">
        <v>645</v>
      </c>
      <c r="J293" s="33" t="s">
        <v>878</v>
      </c>
      <c r="K293" s="34" t="s">
        <v>27</v>
      </c>
      <c r="L293" s="35"/>
      <c r="M293" s="34" t="s">
        <v>19</v>
      </c>
      <c r="N293" s="75" t="s">
        <v>1130</v>
      </c>
      <c r="O293" s="37"/>
      <c r="P293" s="36" t="e">
        <f t="shared" si="12"/>
        <v>#VALUE!</v>
      </c>
      <c r="Q293" s="42"/>
      <c r="R293" s="5"/>
    </row>
    <row r="294" spans="1:18" s="1" customFormat="1" ht="20.100000000000001" customHeight="1">
      <c r="A294" s="90"/>
      <c r="B294" s="90"/>
      <c r="C294" s="90"/>
      <c r="D294" s="90"/>
      <c r="E294" s="90"/>
      <c r="F294" s="19" t="s">
        <v>81</v>
      </c>
      <c r="G294" s="17" t="s">
        <v>82</v>
      </c>
      <c r="H294" s="18" t="s">
        <v>69</v>
      </c>
      <c r="I294" s="18" t="s">
        <v>83</v>
      </c>
      <c r="J294" s="33" t="s">
        <v>790</v>
      </c>
      <c r="K294" s="34" t="s">
        <v>27</v>
      </c>
      <c r="L294" s="35"/>
      <c r="M294" s="34" t="s">
        <v>19</v>
      </c>
      <c r="N294" s="77" t="s">
        <v>1112</v>
      </c>
      <c r="O294" s="42"/>
      <c r="P294" s="36" t="e">
        <f t="shared" si="12"/>
        <v>#VALUE!</v>
      </c>
      <c r="Q294" s="42"/>
      <c r="R294" s="5"/>
    </row>
    <row r="295" spans="1:18" s="1" customFormat="1" ht="20.100000000000001" customHeight="1">
      <c r="A295" s="90"/>
      <c r="B295" s="90"/>
      <c r="C295" s="90"/>
      <c r="D295" s="90"/>
      <c r="E295" s="90"/>
      <c r="F295" s="19" t="s">
        <v>84</v>
      </c>
      <c r="G295" s="17" t="s">
        <v>408</v>
      </c>
      <c r="H295" s="18" t="s">
        <v>156</v>
      </c>
      <c r="I295" s="18" t="s">
        <v>86</v>
      </c>
      <c r="J295" s="33" t="s">
        <v>791</v>
      </c>
      <c r="K295" s="34" t="s">
        <v>27</v>
      </c>
      <c r="L295" s="35"/>
      <c r="M295" s="34" t="s">
        <v>19</v>
      </c>
      <c r="N295" s="77" t="s">
        <v>958</v>
      </c>
      <c r="O295" s="42"/>
      <c r="P295" s="36" t="e">
        <f t="shared" si="12"/>
        <v>#VALUE!</v>
      </c>
      <c r="Q295" s="42"/>
      <c r="R295" s="5"/>
    </row>
    <row r="296" spans="1:18" s="1" customFormat="1" ht="20.100000000000001" customHeight="1">
      <c r="A296" s="90"/>
      <c r="B296" s="90"/>
      <c r="C296" s="90"/>
      <c r="D296" s="90"/>
      <c r="E296" s="90"/>
      <c r="F296" s="19" t="s">
        <v>87</v>
      </c>
      <c r="G296" s="17" t="s">
        <v>646</v>
      </c>
      <c r="H296" s="18" t="s">
        <v>583</v>
      </c>
      <c r="I296" s="18" t="s">
        <v>647</v>
      </c>
      <c r="J296" s="33" t="s">
        <v>877</v>
      </c>
      <c r="K296" s="34" t="s">
        <v>27</v>
      </c>
      <c r="L296" s="35"/>
      <c r="M296" s="34" t="s">
        <v>19</v>
      </c>
      <c r="N296" s="75" t="s">
        <v>1132</v>
      </c>
      <c r="O296" s="37"/>
      <c r="P296" s="36" t="e">
        <f t="shared" si="12"/>
        <v>#VALUE!</v>
      </c>
      <c r="Q296" s="42"/>
      <c r="R296" s="5"/>
    </row>
    <row r="297" spans="1:18" s="1" customFormat="1" ht="20.100000000000001" customHeight="1">
      <c r="A297" s="90"/>
      <c r="B297" s="90"/>
      <c r="C297" s="90"/>
      <c r="D297" s="90"/>
      <c r="E297" s="90"/>
      <c r="F297" s="19" t="s">
        <v>92</v>
      </c>
      <c r="G297" s="17" t="s">
        <v>648</v>
      </c>
      <c r="H297" s="18" t="s">
        <v>69</v>
      </c>
      <c r="I297" s="18" t="s">
        <v>649</v>
      </c>
      <c r="J297" s="33" t="s">
        <v>790</v>
      </c>
      <c r="K297" s="52" t="s">
        <v>27</v>
      </c>
      <c r="L297" s="35"/>
      <c r="M297" s="34">
        <v>1</v>
      </c>
      <c r="N297" s="75" t="s">
        <v>1133</v>
      </c>
      <c r="O297" s="37"/>
      <c r="P297" s="36" t="e">
        <f t="shared" si="12"/>
        <v>#VALUE!</v>
      </c>
      <c r="Q297" s="42"/>
      <c r="R297" s="5"/>
    </row>
    <row r="298" spans="1:18" s="1" customFormat="1" ht="20.100000000000001" customHeight="1">
      <c r="A298" s="90"/>
      <c r="B298" s="90"/>
      <c r="C298" s="90"/>
      <c r="D298" s="90"/>
      <c r="E298" s="90"/>
      <c r="F298" s="19" t="s">
        <v>196</v>
      </c>
      <c r="G298" s="17" t="s">
        <v>650</v>
      </c>
      <c r="H298" s="18" t="s">
        <v>651</v>
      </c>
      <c r="I298" s="18" t="s">
        <v>652</v>
      </c>
      <c r="J298" s="33" t="s">
        <v>886</v>
      </c>
      <c r="K298" s="34" t="s">
        <v>35</v>
      </c>
      <c r="L298" s="35"/>
      <c r="M298" s="34" t="s">
        <v>19</v>
      </c>
      <c r="N298" s="77" t="s">
        <v>1134</v>
      </c>
      <c r="O298" s="42"/>
      <c r="P298" s="36" t="e">
        <f t="shared" si="12"/>
        <v>#VALUE!</v>
      </c>
      <c r="Q298" s="42"/>
      <c r="R298" s="5"/>
    </row>
    <row r="299" spans="1:18" s="2" customFormat="1" ht="8.1" customHeight="1">
      <c r="A299" s="13"/>
      <c r="B299" s="13"/>
      <c r="C299" s="13"/>
      <c r="D299" s="13"/>
      <c r="E299" s="13"/>
      <c r="F299" s="20"/>
      <c r="G299" s="13"/>
      <c r="H299" s="21"/>
      <c r="I299" s="38"/>
      <c r="J299" s="39"/>
      <c r="K299" s="28"/>
      <c r="L299" s="40"/>
      <c r="M299" s="13"/>
      <c r="N299" s="30"/>
      <c r="O299" s="13"/>
      <c r="P299" s="30"/>
      <c r="R299" s="5"/>
    </row>
    <row r="300" spans="1:18" ht="21" customHeight="1">
      <c r="A300" s="89" t="s">
        <v>7</v>
      </c>
      <c r="B300" s="89"/>
      <c r="C300" s="89"/>
      <c r="D300" s="89"/>
      <c r="E300" s="89"/>
      <c r="F300" s="88" t="s">
        <v>923</v>
      </c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5" t="s">
        <v>923</v>
      </c>
    </row>
    <row r="301" spans="1:18" ht="27" customHeight="1">
      <c r="A301" s="89"/>
      <c r="B301" s="89"/>
      <c r="C301" s="89"/>
      <c r="D301" s="89"/>
      <c r="E301" s="89"/>
      <c r="F301" s="14" t="s">
        <v>8</v>
      </c>
      <c r="G301" s="14" t="s">
        <v>9</v>
      </c>
      <c r="H301" s="15" t="s">
        <v>10</v>
      </c>
      <c r="I301" s="15" t="s">
        <v>11</v>
      </c>
      <c r="J301" s="15" t="s">
        <v>12</v>
      </c>
      <c r="K301" s="15" t="s">
        <v>95</v>
      </c>
      <c r="L301" s="15" t="s">
        <v>14</v>
      </c>
      <c r="M301" s="31" t="s">
        <v>15</v>
      </c>
      <c r="N301" s="32" t="s">
        <v>96</v>
      </c>
      <c r="O301" s="14" t="s">
        <v>16</v>
      </c>
      <c r="P301" s="14" t="s">
        <v>17</v>
      </c>
      <c r="Q301" s="14" t="s">
        <v>18</v>
      </c>
    </row>
    <row r="302" spans="1:18" s="3" customFormat="1" ht="20.100000000000001" customHeight="1">
      <c r="A302" s="90"/>
      <c r="B302" s="90"/>
      <c r="C302" s="90"/>
      <c r="D302" s="90"/>
      <c r="E302" s="90"/>
      <c r="F302" s="16" t="s">
        <v>19</v>
      </c>
      <c r="G302" s="17" t="s">
        <v>653</v>
      </c>
      <c r="H302" s="18" t="s">
        <v>654</v>
      </c>
      <c r="I302" s="18" t="s">
        <v>655</v>
      </c>
      <c r="J302" s="33" t="s">
        <v>887</v>
      </c>
      <c r="K302" s="34" t="s">
        <v>27</v>
      </c>
      <c r="L302" s="35"/>
      <c r="M302" s="34" t="s">
        <v>19</v>
      </c>
      <c r="N302" s="75" t="s">
        <v>1135</v>
      </c>
      <c r="O302" s="37"/>
      <c r="P302" s="36" t="e">
        <f t="shared" ref="P302:P313" si="13">N302*O302</f>
        <v>#VALUE!</v>
      </c>
      <c r="Q302" s="43"/>
      <c r="R302" s="5"/>
    </row>
    <row r="303" spans="1:18" s="3" customFormat="1" ht="20.100000000000001" customHeight="1">
      <c r="A303" s="90"/>
      <c r="B303" s="90"/>
      <c r="C303" s="90"/>
      <c r="D303" s="90"/>
      <c r="E303" s="90"/>
      <c r="F303" s="16" t="s">
        <v>40</v>
      </c>
      <c r="G303" s="17" t="s">
        <v>262</v>
      </c>
      <c r="H303" s="18" t="s">
        <v>263</v>
      </c>
      <c r="I303" s="18" t="s">
        <v>264</v>
      </c>
      <c r="J303" s="33" t="s">
        <v>791</v>
      </c>
      <c r="K303" s="34" t="s">
        <v>27</v>
      </c>
      <c r="L303" s="35"/>
      <c r="M303" s="34" t="s">
        <v>40</v>
      </c>
      <c r="N303" s="75" t="s">
        <v>1008</v>
      </c>
      <c r="O303" s="37"/>
      <c r="P303" s="36" t="e">
        <f t="shared" si="13"/>
        <v>#VALUE!</v>
      </c>
      <c r="Q303" s="43"/>
      <c r="R303" s="5"/>
    </row>
    <row r="304" spans="1:18" s="3" customFormat="1" ht="20.100000000000001" customHeight="1">
      <c r="A304" s="90"/>
      <c r="B304" s="90"/>
      <c r="C304" s="90"/>
      <c r="D304" s="90"/>
      <c r="E304" s="90"/>
      <c r="F304" s="16" t="s">
        <v>44</v>
      </c>
      <c r="G304" s="17" t="s">
        <v>656</v>
      </c>
      <c r="H304" s="18" t="s">
        <v>657</v>
      </c>
      <c r="I304" s="18" t="s">
        <v>658</v>
      </c>
      <c r="J304" s="33" t="s">
        <v>888</v>
      </c>
      <c r="K304" s="34" t="s">
        <v>27</v>
      </c>
      <c r="L304" s="35"/>
      <c r="M304" s="34" t="s">
        <v>19</v>
      </c>
      <c r="N304" s="75" t="s">
        <v>1136</v>
      </c>
      <c r="O304" s="37"/>
      <c r="P304" s="36" t="e">
        <f t="shared" si="13"/>
        <v>#VALUE!</v>
      </c>
      <c r="Q304" s="43"/>
      <c r="R304" s="5"/>
    </row>
    <row r="305" spans="1:18" s="3" customFormat="1" ht="20.100000000000001" customHeight="1">
      <c r="A305" s="90"/>
      <c r="B305" s="90"/>
      <c r="C305" s="90"/>
      <c r="D305" s="90"/>
      <c r="E305" s="90"/>
      <c r="F305" s="16" t="s">
        <v>47</v>
      </c>
      <c r="G305" s="17" t="s">
        <v>266</v>
      </c>
      <c r="H305" s="18" t="s">
        <v>29</v>
      </c>
      <c r="I305" s="18" t="s">
        <v>261</v>
      </c>
      <c r="J305" s="33" t="s">
        <v>782</v>
      </c>
      <c r="K305" s="34" t="s">
        <v>27</v>
      </c>
      <c r="L305" s="35"/>
      <c r="M305" s="34" t="s">
        <v>40</v>
      </c>
      <c r="N305" s="75" t="s">
        <v>996</v>
      </c>
      <c r="O305" s="37"/>
      <c r="P305" s="36" t="e">
        <f t="shared" si="13"/>
        <v>#VALUE!</v>
      </c>
      <c r="Q305" s="43"/>
      <c r="R305" s="5"/>
    </row>
    <row r="306" spans="1:18" s="3" customFormat="1" ht="20.100000000000001" customHeight="1">
      <c r="A306" s="90"/>
      <c r="B306" s="90"/>
      <c r="C306" s="90"/>
      <c r="D306" s="90"/>
      <c r="E306" s="90"/>
      <c r="F306" s="16" t="s">
        <v>51</v>
      </c>
      <c r="G306" s="17" t="s">
        <v>659</v>
      </c>
      <c r="H306" s="18" t="s">
        <v>660</v>
      </c>
      <c r="I306" s="18" t="s">
        <v>661</v>
      </c>
      <c r="J306" s="33" t="s">
        <v>889</v>
      </c>
      <c r="K306" s="34" t="s">
        <v>27</v>
      </c>
      <c r="L306" s="35"/>
      <c r="M306" s="34" t="s">
        <v>19</v>
      </c>
      <c r="N306" s="75" t="s">
        <v>1137</v>
      </c>
      <c r="O306" s="37"/>
      <c r="P306" s="36" t="e">
        <f t="shared" si="13"/>
        <v>#VALUE!</v>
      </c>
      <c r="Q306" s="43"/>
      <c r="R306" s="5"/>
    </row>
    <row r="307" spans="1:18" s="3" customFormat="1" ht="20.100000000000001" customHeight="1">
      <c r="A307" s="90"/>
      <c r="B307" s="90"/>
      <c r="C307" s="90"/>
      <c r="D307" s="90"/>
      <c r="E307" s="90"/>
      <c r="F307" s="16" t="s">
        <v>55</v>
      </c>
      <c r="G307" s="17" t="s">
        <v>662</v>
      </c>
      <c r="H307" s="18" t="s">
        <v>663</v>
      </c>
      <c r="I307" s="18" t="s">
        <v>664</v>
      </c>
      <c r="J307" s="33" t="s">
        <v>890</v>
      </c>
      <c r="K307" s="34" t="s">
        <v>367</v>
      </c>
      <c r="L307" s="35"/>
      <c r="M307" s="34" t="s">
        <v>19</v>
      </c>
      <c r="N307" s="75" t="s">
        <v>1138</v>
      </c>
      <c r="O307" s="37"/>
      <c r="P307" s="36" t="e">
        <f t="shared" si="13"/>
        <v>#VALUE!</v>
      </c>
      <c r="Q307" s="43"/>
      <c r="R307" s="5"/>
    </row>
    <row r="308" spans="1:18" s="3" customFormat="1" ht="20.100000000000001" customHeight="1">
      <c r="A308" s="90"/>
      <c r="B308" s="90"/>
      <c r="C308" s="90"/>
      <c r="D308" s="90"/>
      <c r="E308" s="90"/>
      <c r="F308" s="16" t="s">
        <v>59</v>
      </c>
      <c r="G308" s="17" t="s">
        <v>665</v>
      </c>
      <c r="H308" s="18" t="s">
        <v>666</v>
      </c>
      <c r="I308" s="18" t="s">
        <v>667</v>
      </c>
      <c r="J308" s="33" t="s">
        <v>891</v>
      </c>
      <c r="K308" s="34" t="s">
        <v>35</v>
      </c>
      <c r="L308" s="35"/>
      <c r="M308" s="34" t="s">
        <v>19</v>
      </c>
      <c r="N308" s="75" t="s">
        <v>1139</v>
      </c>
      <c r="O308" s="37"/>
      <c r="P308" s="36" t="e">
        <f t="shared" si="13"/>
        <v>#VALUE!</v>
      </c>
      <c r="Q308" s="43"/>
      <c r="R308" s="5"/>
    </row>
    <row r="309" spans="1:18" ht="20.100000000000001" customHeight="1">
      <c r="A309" s="90"/>
      <c r="B309" s="90"/>
      <c r="C309" s="90"/>
      <c r="D309" s="90"/>
      <c r="E309" s="90"/>
      <c r="F309" s="16" t="s">
        <v>63</v>
      </c>
      <c r="G309" s="17" t="s">
        <v>668</v>
      </c>
      <c r="H309" s="18" t="s">
        <v>669</v>
      </c>
      <c r="I309" s="18" t="s">
        <v>670</v>
      </c>
      <c r="J309" s="33" t="s">
        <v>892</v>
      </c>
      <c r="K309" s="34" t="s">
        <v>27</v>
      </c>
      <c r="L309" s="35"/>
      <c r="M309" s="34" t="s">
        <v>19</v>
      </c>
      <c r="N309" s="75" t="s">
        <v>1140</v>
      </c>
      <c r="O309" s="37"/>
      <c r="P309" s="36" t="e">
        <f t="shared" si="13"/>
        <v>#VALUE!</v>
      </c>
      <c r="Q309" s="43"/>
    </row>
    <row r="310" spans="1:18" ht="20.100000000000001" customHeight="1">
      <c r="A310" s="90"/>
      <c r="B310" s="90"/>
      <c r="C310" s="90"/>
      <c r="D310" s="90"/>
      <c r="E310" s="90"/>
      <c r="F310" s="16" t="s">
        <v>67</v>
      </c>
      <c r="G310" s="17" t="s">
        <v>45</v>
      </c>
      <c r="H310" s="18" t="s">
        <v>29</v>
      </c>
      <c r="I310" s="18" t="s">
        <v>46</v>
      </c>
      <c r="J310" s="33" t="s">
        <v>782</v>
      </c>
      <c r="K310" s="34" t="s">
        <v>27</v>
      </c>
      <c r="L310" s="35"/>
      <c r="M310" s="34" t="s">
        <v>19</v>
      </c>
      <c r="N310" s="75" t="s">
        <v>1141</v>
      </c>
      <c r="O310" s="37"/>
      <c r="P310" s="36" t="e">
        <f t="shared" si="13"/>
        <v>#VALUE!</v>
      </c>
      <c r="Q310" s="43"/>
    </row>
    <row r="311" spans="1:18" ht="20.100000000000001" customHeight="1">
      <c r="A311" s="90"/>
      <c r="B311" s="90"/>
      <c r="C311" s="90"/>
      <c r="D311" s="90"/>
      <c r="E311" s="90"/>
      <c r="F311" s="16" t="s">
        <v>71</v>
      </c>
      <c r="G311" s="17" t="s">
        <v>671</v>
      </c>
      <c r="H311" s="18" t="s">
        <v>672</v>
      </c>
      <c r="I311" s="18" t="s">
        <v>334</v>
      </c>
      <c r="J311" s="33" t="s">
        <v>791</v>
      </c>
      <c r="K311" s="34" t="s">
        <v>27</v>
      </c>
      <c r="L311" s="35"/>
      <c r="M311" s="34" t="s">
        <v>19</v>
      </c>
      <c r="N311" s="75" t="s">
        <v>1008</v>
      </c>
      <c r="O311" s="37"/>
      <c r="P311" s="36" t="e">
        <f t="shared" si="13"/>
        <v>#VALUE!</v>
      </c>
      <c r="Q311" s="43"/>
    </row>
    <row r="312" spans="1:18" ht="20.100000000000001" customHeight="1">
      <c r="A312" s="90"/>
      <c r="B312" s="90"/>
      <c r="C312" s="90"/>
      <c r="D312" s="90"/>
      <c r="E312" s="90"/>
      <c r="F312" s="16" t="s">
        <v>75</v>
      </c>
      <c r="G312" s="17" t="s">
        <v>673</v>
      </c>
      <c r="H312" s="18" t="s">
        <v>674</v>
      </c>
      <c r="I312" s="18" t="s">
        <v>675</v>
      </c>
      <c r="J312" s="33" t="s">
        <v>893</v>
      </c>
      <c r="K312" s="34" t="s">
        <v>27</v>
      </c>
      <c r="L312" s="35"/>
      <c r="M312" s="34" t="s">
        <v>19</v>
      </c>
      <c r="N312" s="75" t="s">
        <v>1142</v>
      </c>
      <c r="O312" s="37"/>
      <c r="P312" s="36" t="e">
        <f t="shared" si="13"/>
        <v>#VALUE!</v>
      </c>
      <c r="Q312" s="43"/>
    </row>
    <row r="313" spans="1:18" ht="27.75" customHeight="1">
      <c r="A313" s="90"/>
      <c r="B313" s="90"/>
      <c r="C313" s="90"/>
      <c r="D313" s="90"/>
      <c r="E313" s="90"/>
      <c r="F313" s="16" t="s">
        <v>78</v>
      </c>
      <c r="G313" s="17" t="s">
        <v>676</v>
      </c>
      <c r="H313" s="18" t="s">
        <v>677</v>
      </c>
      <c r="I313" s="18" t="s">
        <v>678</v>
      </c>
      <c r="J313" s="33" t="s">
        <v>894</v>
      </c>
      <c r="K313" s="34" t="s">
        <v>490</v>
      </c>
      <c r="L313" s="35"/>
      <c r="M313" s="34" t="s">
        <v>19</v>
      </c>
      <c r="N313" s="75" t="s">
        <v>1143</v>
      </c>
      <c r="O313" s="37"/>
      <c r="P313" s="36" t="e">
        <f t="shared" si="13"/>
        <v>#VALUE!</v>
      </c>
      <c r="Q313" s="43"/>
    </row>
    <row r="314" spans="1:18" s="2" customFormat="1" ht="8.1" customHeight="1">
      <c r="A314" s="13"/>
      <c r="B314" s="13"/>
      <c r="C314" s="13"/>
      <c r="D314" s="13"/>
      <c r="E314" s="13"/>
      <c r="F314" s="20"/>
      <c r="G314" s="13"/>
      <c r="H314" s="21"/>
      <c r="I314" s="38"/>
      <c r="J314" s="39"/>
      <c r="K314" s="28"/>
      <c r="L314" s="40"/>
      <c r="M314" s="13"/>
      <c r="N314" s="30"/>
      <c r="O314" s="13"/>
      <c r="P314" s="30"/>
      <c r="R314" s="5"/>
    </row>
    <row r="315" spans="1:18" ht="21" customHeight="1">
      <c r="A315" s="89" t="s">
        <v>7</v>
      </c>
      <c r="B315" s="89"/>
      <c r="C315" s="89"/>
      <c r="D315" s="89"/>
      <c r="E315" s="89"/>
      <c r="F315" s="88" t="s">
        <v>924</v>
      </c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5" t="s">
        <v>924</v>
      </c>
    </row>
    <row r="316" spans="1:18" ht="27" customHeight="1">
      <c r="A316" s="89"/>
      <c r="B316" s="89"/>
      <c r="C316" s="89"/>
      <c r="D316" s="89"/>
      <c r="E316" s="89"/>
      <c r="F316" s="14" t="s">
        <v>8</v>
      </c>
      <c r="G316" s="14" t="s">
        <v>9</v>
      </c>
      <c r="H316" s="15" t="s">
        <v>10</v>
      </c>
      <c r="I316" s="15" t="s">
        <v>11</v>
      </c>
      <c r="J316" s="15" t="s">
        <v>12</v>
      </c>
      <c r="K316" s="15" t="s">
        <v>95</v>
      </c>
      <c r="L316" s="15" t="s">
        <v>14</v>
      </c>
      <c r="M316" s="31" t="s">
        <v>15</v>
      </c>
      <c r="N316" s="32" t="s">
        <v>96</v>
      </c>
      <c r="O316" s="14" t="s">
        <v>16</v>
      </c>
      <c r="P316" s="14" t="s">
        <v>17</v>
      </c>
      <c r="Q316" s="14" t="s">
        <v>18</v>
      </c>
    </row>
    <row r="317" spans="1:18" s="1" customFormat="1" ht="18.95" customHeight="1">
      <c r="A317" s="94"/>
      <c r="B317" s="95"/>
      <c r="C317" s="95"/>
      <c r="D317" s="95"/>
      <c r="E317" s="96"/>
      <c r="F317" s="16">
        <v>1</v>
      </c>
      <c r="G317" s="48" t="s">
        <v>203</v>
      </c>
      <c r="H317" s="18" t="s">
        <v>29</v>
      </c>
      <c r="I317" s="18" t="s">
        <v>265</v>
      </c>
      <c r="J317" s="33" t="s">
        <v>782</v>
      </c>
      <c r="K317" s="34" t="s">
        <v>27</v>
      </c>
      <c r="L317" s="35"/>
      <c r="M317" s="34" t="s">
        <v>40</v>
      </c>
      <c r="N317" s="77" t="s">
        <v>986</v>
      </c>
      <c r="O317" s="42"/>
      <c r="P317" s="36" t="e">
        <f t="shared" ref="P317:P343" si="14">N317*O317</f>
        <v>#VALUE!</v>
      </c>
      <c r="Q317" s="42"/>
      <c r="R317" s="5"/>
    </row>
    <row r="318" spans="1:18" s="1" customFormat="1" ht="24.75">
      <c r="A318" s="97"/>
      <c r="B318" s="98"/>
      <c r="C318" s="98"/>
      <c r="D318" s="98"/>
      <c r="E318" s="99"/>
      <c r="F318" s="16">
        <v>2</v>
      </c>
      <c r="G318" s="48" t="s">
        <v>679</v>
      </c>
      <c r="H318" s="18" t="s">
        <v>680</v>
      </c>
      <c r="I318" s="18" t="s">
        <v>681</v>
      </c>
      <c r="J318" s="33" t="s">
        <v>834</v>
      </c>
      <c r="K318" s="34" t="s">
        <v>27</v>
      </c>
      <c r="L318" s="35"/>
      <c r="M318" s="34" t="s">
        <v>47</v>
      </c>
      <c r="N318" s="77" t="s">
        <v>1144</v>
      </c>
      <c r="O318" s="42"/>
      <c r="P318" s="36" t="e">
        <f t="shared" si="14"/>
        <v>#VALUE!</v>
      </c>
      <c r="Q318" s="42"/>
      <c r="R318" s="5"/>
    </row>
    <row r="319" spans="1:18" s="1" customFormat="1" ht="18.95" customHeight="1">
      <c r="A319" s="97"/>
      <c r="B319" s="98"/>
      <c r="C319" s="98"/>
      <c r="D319" s="98"/>
      <c r="E319" s="99"/>
      <c r="F319" s="16">
        <v>3</v>
      </c>
      <c r="G319" s="48" t="s">
        <v>682</v>
      </c>
      <c r="H319" s="18" t="s">
        <v>29</v>
      </c>
      <c r="I319" s="18" t="s">
        <v>683</v>
      </c>
      <c r="J319" s="33" t="s">
        <v>782</v>
      </c>
      <c r="K319" s="34" t="s">
        <v>27</v>
      </c>
      <c r="L319" s="35"/>
      <c r="M319" s="34" t="s">
        <v>40</v>
      </c>
      <c r="N319" s="78" t="s">
        <v>1145</v>
      </c>
      <c r="O319" s="37"/>
      <c r="P319" s="36" t="e">
        <f t="shared" si="14"/>
        <v>#VALUE!</v>
      </c>
      <c r="Q319" s="42"/>
      <c r="R319" s="5"/>
    </row>
    <row r="320" spans="1:18" s="3" customFormat="1" ht="18.95" customHeight="1">
      <c r="A320" s="97"/>
      <c r="B320" s="98"/>
      <c r="C320" s="98"/>
      <c r="D320" s="98"/>
      <c r="E320" s="99"/>
      <c r="F320" s="16">
        <v>4</v>
      </c>
      <c r="G320" s="48" t="s">
        <v>684</v>
      </c>
      <c r="H320" s="18" t="s">
        <v>685</v>
      </c>
      <c r="I320" s="18" t="s">
        <v>686</v>
      </c>
      <c r="J320" s="33" t="s">
        <v>895</v>
      </c>
      <c r="K320" s="34" t="s">
        <v>164</v>
      </c>
      <c r="L320" s="35"/>
      <c r="M320" s="34" t="s">
        <v>19</v>
      </c>
      <c r="N320" s="78" t="s">
        <v>1146</v>
      </c>
      <c r="O320" s="37"/>
      <c r="P320" s="36" t="e">
        <f t="shared" si="14"/>
        <v>#VALUE!</v>
      </c>
      <c r="Q320" s="37"/>
      <c r="R320" s="5"/>
    </row>
    <row r="321" spans="1:18" s="3" customFormat="1" ht="18.95" customHeight="1">
      <c r="A321" s="97"/>
      <c r="B321" s="98"/>
      <c r="C321" s="98"/>
      <c r="D321" s="98"/>
      <c r="E321" s="99"/>
      <c r="F321" s="16">
        <v>5</v>
      </c>
      <c r="G321" s="48" t="s">
        <v>262</v>
      </c>
      <c r="H321" s="18" t="s">
        <v>263</v>
      </c>
      <c r="I321" s="18" t="s">
        <v>264</v>
      </c>
      <c r="J321" s="33" t="s">
        <v>791</v>
      </c>
      <c r="K321" s="34" t="s">
        <v>27</v>
      </c>
      <c r="L321" s="35"/>
      <c r="M321" s="34" t="s">
        <v>40</v>
      </c>
      <c r="N321" s="77" t="s">
        <v>1008</v>
      </c>
      <c r="O321" s="37"/>
      <c r="P321" s="36" t="e">
        <f t="shared" si="14"/>
        <v>#VALUE!</v>
      </c>
      <c r="Q321" s="37"/>
      <c r="R321" s="5"/>
    </row>
    <row r="322" spans="1:18" s="3" customFormat="1" ht="18.95" customHeight="1">
      <c r="A322" s="97"/>
      <c r="B322" s="98"/>
      <c r="C322" s="98"/>
      <c r="D322" s="98"/>
      <c r="E322" s="99"/>
      <c r="F322" s="16">
        <v>6</v>
      </c>
      <c r="G322" s="48" t="s">
        <v>687</v>
      </c>
      <c r="H322" s="18" t="s">
        <v>680</v>
      </c>
      <c r="I322" s="18" t="s">
        <v>1147</v>
      </c>
      <c r="J322" s="33" t="s">
        <v>834</v>
      </c>
      <c r="K322" s="34" t="s">
        <v>27</v>
      </c>
      <c r="L322" s="35"/>
      <c r="M322" s="34" t="s">
        <v>40</v>
      </c>
      <c r="N322" s="77" t="s">
        <v>1148</v>
      </c>
      <c r="O322" s="37"/>
      <c r="P322" s="36" t="e">
        <f t="shared" si="14"/>
        <v>#VALUE!</v>
      </c>
      <c r="Q322" s="37"/>
      <c r="R322" s="5"/>
    </row>
    <row r="323" spans="1:18" s="3" customFormat="1" ht="20.100000000000001" customHeight="1">
      <c r="A323" s="97"/>
      <c r="B323" s="98"/>
      <c r="C323" s="98"/>
      <c r="D323" s="98"/>
      <c r="E323" s="99"/>
      <c r="F323" s="16">
        <v>7</v>
      </c>
      <c r="G323" s="48" t="s">
        <v>120</v>
      </c>
      <c r="H323" s="18" t="s">
        <v>69</v>
      </c>
      <c r="I323" s="18" t="s">
        <v>688</v>
      </c>
      <c r="J323" s="33" t="s">
        <v>790</v>
      </c>
      <c r="K323" s="34" t="s">
        <v>27</v>
      </c>
      <c r="L323" s="35"/>
      <c r="M323" s="34" t="s">
        <v>55</v>
      </c>
      <c r="N323" s="77" t="s">
        <v>1160</v>
      </c>
      <c r="O323" s="37"/>
      <c r="P323" s="36" t="e">
        <f t="shared" si="14"/>
        <v>#VALUE!</v>
      </c>
      <c r="Q323" s="37"/>
      <c r="R323" s="5"/>
    </row>
    <row r="324" spans="1:18" s="3" customFormat="1" ht="20.100000000000001" customHeight="1">
      <c r="A324" s="97"/>
      <c r="B324" s="98"/>
      <c r="C324" s="98"/>
      <c r="D324" s="98"/>
      <c r="E324" s="99"/>
      <c r="F324" s="16">
        <v>8</v>
      </c>
      <c r="G324" s="48" t="s">
        <v>689</v>
      </c>
      <c r="H324" s="18" t="s">
        <v>260</v>
      </c>
      <c r="I324" s="18" t="s">
        <v>46</v>
      </c>
      <c r="J324" s="33" t="s">
        <v>799</v>
      </c>
      <c r="K324" s="34" t="s">
        <v>27</v>
      </c>
      <c r="L324" s="35"/>
      <c r="M324" s="34" t="s">
        <v>40</v>
      </c>
      <c r="N324" s="78" t="s">
        <v>1113</v>
      </c>
      <c r="O324" s="37"/>
      <c r="P324" s="36" t="e">
        <f t="shared" si="14"/>
        <v>#VALUE!</v>
      </c>
      <c r="Q324" s="37"/>
      <c r="R324" s="5"/>
    </row>
    <row r="325" spans="1:18" s="3" customFormat="1" ht="20.100000000000001" customHeight="1">
      <c r="A325" s="97"/>
      <c r="B325" s="98"/>
      <c r="C325" s="98"/>
      <c r="D325" s="98"/>
      <c r="E325" s="99"/>
      <c r="F325" s="16">
        <v>9</v>
      </c>
      <c r="G325" s="48" t="s">
        <v>690</v>
      </c>
      <c r="H325" s="18" t="s">
        <v>691</v>
      </c>
      <c r="I325" s="18" t="s">
        <v>686</v>
      </c>
      <c r="J325" s="33" t="s">
        <v>804</v>
      </c>
      <c r="K325" s="34" t="s">
        <v>164</v>
      </c>
      <c r="L325" s="35"/>
      <c r="M325" s="34" t="s">
        <v>19</v>
      </c>
      <c r="N325" s="77" t="s">
        <v>1149</v>
      </c>
      <c r="O325" s="37"/>
      <c r="P325" s="36" t="e">
        <f t="shared" si="14"/>
        <v>#VALUE!</v>
      </c>
      <c r="Q325" s="37"/>
      <c r="R325" s="5"/>
    </row>
    <row r="326" spans="1:18" s="3" customFormat="1" ht="20.100000000000001" customHeight="1">
      <c r="A326" s="97"/>
      <c r="B326" s="98"/>
      <c r="C326" s="98"/>
      <c r="D326" s="98"/>
      <c r="E326" s="99"/>
      <c r="F326" s="16">
        <v>10</v>
      </c>
      <c r="G326" s="48" t="s">
        <v>692</v>
      </c>
      <c r="H326" s="18" t="s">
        <v>693</v>
      </c>
      <c r="I326" s="18" t="s">
        <v>686</v>
      </c>
      <c r="J326" s="33" t="s">
        <v>896</v>
      </c>
      <c r="K326" s="34" t="s">
        <v>164</v>
      </c>
      <c r="L326" s="35"/>
      <c r="M326" s="34" t="s">
        <v>19</v>
      </c>
      <c r="N326" s="77" t="s">
        <v>1150</v>
      </c>
      <c r="O326" s="37"/>
      <c r="P326" s="36" t="e">
        <f t="shared" si="14"/>
        <v>#VALUE!</v>
      </c>
      <c r="Q326" s="37"/>
      <c r="R326" s="5"/>
    </row>
    <row r="327" spans="1:18" s="3" customFormat="1" ht="18.95" customHeight="1">
      <c r="A327" s="97"/>
      <c r="B327" s="98"/>
      <c r="C327" s="98"/>
      <c r="D327" s="98"/>
      <c r="E327" s="99"/>
      <c r="F327" s="16">
        <v>11</v>
      </c>
      <c r="G327" s="48" t="s">
        <v>694</v>
      </c>
      <c r="H327" s="18" t="s">
        <v>123</v>
      </c>
      <c r="I327" s="18" t="s">
        <v>695</v>
      </c>
      <c r="J327" s="33" t="s">
        <v>799</v>
      </c>
      <c r="K327" s="34" t="s">
        <v>27</v>
      </c>
      <c r="L327" s="35"/>
      <c r="M327" s="34" t="s">
        <v>63</v>
      </c>
      <c r="N327" s="77" t="s">
        <v>1151</v>
      </c>
      <c r="O327" s="37"/>
      <c r="P327" s="36" t="e">
        <f t="shared" si="14"/>
        <v>#VALUE!</v>
      </c>
      <c r="Q327" s="37"/>
      <c r="R327" s="5"/>
    </row>
    <row r="328" spans="1:18" s="3" customFormat="1" ht="18.95" customHeight="1">
      <c r="A328" s="97"/>
      <c r="B328" s="98"/>
      <c r="C328" s="98"/>
      <c r="D328" s="98"/>
      <c r="E328" s="99"/>
      <c r="F328" s="16">
        <v>12</v>
      </c>
      <c r="G328" s="48" t="s">
        <v>696</v>
      </c>
      <c r="H328" s="18" t="s">
        <v>697</v>
      </c>
      <c r="I328" s="18" t="s">
        <v>686</v>
      </c>
      <c r="J328" s="33" t="s">
        <v>897</v>
      </c>
      <c r="K328" s="34" t="s">
        <v>164</v>
      </c>
      <c r="L328" s="35"/>
      <c r="M328" s="34" t="s">
        <v>19</v>
      </c>
      <c r="N328" s="77" t="s">
        <v>1152</v>
      </c>
      <c r="O328" s="37"/>
      <c r="P328" s="36" t="e">
        <f t="shared" si="14"/>
        <v>#VALUE!</v>
      </c>
      <c r="Q328" s="37"/>
      <c r="R328" s="5"/>
    </row>
    <row r="329" spans="1:18" s="3" customFormat="1" ht="18.95" customHeight="1">
      <c r="A329" s="97"/>
      <c r="B329" s="98"/>
      <c r="C329" s="98"/>
      <c r="D329" s="98"/>
      <c r="E329" s="99"/>
      <c r="F329" s="16">
        <v>13</v>
      </c>
      <c r="G329" s="48" t="s">
        <v>226</v>
      </c>
      <c r="H329" s="18" t="s">
        <v>698</v>
      </c>
      <c r="I329" s="18" t="s">
        <v>699</v>
      </c>
      <c r="J329" s="33" t="s">
        <v>799</v>
      </c>
      <c r="K329" s="34" t="s">
        <v>27</v>
      </c>
      <c r="L329" s="35"/>
      <c r="M329" s="34" t="s">
        <v>63</v>
      </c>
      <c r="N329" s="77" t="s">
        <v>1153</v>
      </c>
      <c r="O329" s="37"/>
      <c r="P329" s="36" t="e">
        <f t="shared" si="14"/>
        <v>#VALUE!</v>
      </c>
      <c r="Q329" s="37"/>
      <c r="R329" s="5"/>
    </row>
    <row r="330" spans="1:18" s="3" customFormat="1" ht="18.95" customHeight="1">
      <c r="A330" s="97"/>
      <c r="B330" s="98"/>
      <c r="C330" s="98"/>
      <c r="D330" s="98"/>
      <c r="E330" s="99"/>
      <c r="F330" s="16">
        <v>14</v>
      </c>
      <c r="G330" s="48" t="s">
        <v>231</v>
      </c>
      <c r="H330" s="18" t="s">
        <v>69</v>
      </c>
      <c r="I330" s="18" t="s">
        <v>1154</v>
      </c>
      <c r="J330" s="33" t="s">
        <v>790</v>
      </c>
      <c r="K330" s="34" t="s">
        <v>27</v>
      </c>
      <c r="L330" s="35"/>
      <c r="M330" s="34" t="s">
        <v>63</v>
      </c>
      <c r="N330" s="77" t="s">
        <v>1155</v>
      </c>
      <c r="O330" s="37"/>
      <c r="P330" s="36" t="e">
        <f t="shared" si="14"/>
        <v>#VALUE!</v>
      </c>
      <c r="Q330" s="37"/>
      <c r="R330" s="5"/>
    </row>
    <row r="331" spans="1:18" s="3" customFormat="1" ht="18.95" customHeight="1">
      <c r="A331" s="97"/>
      <c r="B331" s="98"/>
      <c r="C331" s="98"/>
      <c r="D331" s="98"/>
      <c r="E331" s="99"/>
      <c r="F331" s="16">
        <v>15</v>
      </c>
      <c r="G331" s="48" t="s">
        <v>700</v>
      </c>
      <c r="H331" s="18" t="s">
        <v>701</v>
      </c>
      <c r="I331" s="18" t="s">
        <v>686</v>
      </c>
      <c r="J331" s="33" t="s">
        <v>898</v>
      </c>
      <c r="K331" s="34" t="s">
        <v>164</v>
      </c>
      <c r="L331" s="35"/>
      <c r="M331" s="34" t="s">
        <v>19</v>
      </c>
      <c r="N331" s="77" t="s">
        <v>1156</v>
      </c>
      <c r="O331" s="37"/>
      <c r="P331" s="36" t="e">
        <f t="shared" si="14"/>
        <v>#VALUE!</v>
      </c>
      <c r="Q331" s="37"/>
      <c r="R331" s="5"/>
    </row>
    <row r="332" spans="1:18" s="3" customFormat="1" ht="18.95" customHeight="1">
      <c r="A332" s="97"/>
      <c r="B332" s="98"/>
      <c r="C332" s="98"/>
      <c r="D332" s="98"/>
      <c r="E332" s="99"/>
      <c r="F332" s="16">
        <v>16</v>
      </c>
      <c r="G332" s="48" t="s">
        <v>702</v>
      </c>
      <c r="H332" s="18" t="s">
        <v>123</v>
      </c>
      <c r="I332" s="18" t="s">
        <v>703</v>
      </c>
      <c r="J332" s="33" t="s">
        <v>799</v>
      </c>
      <c r="K332" s="34" t="s">
        <v>27</v>
      </c>
      <c r="L332" s="35"/>
      <c r="M332" s="34" t="s">
        <v>40</v>
      </c>
      <c r="N332" s="77" t="s">
        <v>1157</v>
      </c>
      <c r="O332" s="37"/>
      <c r="P332" s="36" t="e">
        <f t="shared" si="14"/>
        <v>#VALUE!</v>
      </c>
      <c r="Q332" s="37"/>
      <c r="R332" s="5"/>
    </row>
    <row r="333" spans="1:18" s="3" customFormat="1" ht="18.95" customHeight="1">
      <c r="A333" s="97"/>
      <c r="B333" s="98"/>
      <c r="C333" s="98"/>
      <c r="D333" s="98"/>
      <c r="E333" s="99"/>
      <c r="F333" s="16">
        <v>17</v>
      </c>
      <c r="G333" s="48" t="s">
        <v>704</v>
      </c>
      <c r="H333" s="18" t="s">
        <v>705</v>
      </c>
      <c r="I333" s="18" t="s">
        <v>706</v>
      </c>
      <c r="J333" s="33" t="s">
        <v>899</v>
      </c>
      <c r="K333" s="34" t="s">
        <v>164</v>
      </c>
      <c r="L333" s="35"/>
      <c r="M333" s="34" t="s">
        <v>19</v>
      </c>
      <c r="N333" s="77" t="s">
        <v>1158</v>
      </c>
      <c r="O333" s="37"/>
      <c r="P333" s="36" t="e">
        <f t="shared" si="14"/>
        <v>#VALUE!</v>
      </c>
      <c r="Q333" s="37"/>
      <c r="R333" s="5"/>
    </row>
    <row r="334" spans="1:18" s="3" customFormat="1" ht="18.95" customHeight="1">
      <c r="A334" s="97"/>
      <c r="B334" s="98"/>
      <c r="C334" s="98"/>
      <c r="D334" s="98"/>
      <c r="E334" s="99"/>
      <c r="F334" s="16">
        <v>18</v>
      </c>
      <c r="G334" s="48" t="s">
        <v>707</v>
      </c>
      <c r="H334" s="18" t="s">
        <v>273</v>
      </c>
      <c r="I334" s="18" t="s">
        <v>334</v>
      </c>
      <c r="J334" s="33" t="s">
        <v>791</v>
      </c>
      <c r="K334" s="34" t="s">
        <v>27</v>
      </c>
      <c r="L334" s="35"/>
      <c r="M334" s="34" t="s">
        <v>40</v>
      </c>
      <c r="N334" s="77" t="s">
        <v>1008</v>
      </c>
      <c r="O334" s="37"/>
      <c r="P334" s="36" t="e">
        <f t="shared" si="14"/>
        <v>#VALUE!</v>
      </c>
      <c r="Q334" s="37"/>
      <c r="R334" s="5"/>
    </row>
    <row r="335" spans="1:18" s="3" customFormat="1" ht="18.95" customHeight="1">
      <c r="A335" s="97"/>
      <c r="B335" s="98"/>
      <c r="C335" s="98"/>
      <c r="D335" s="98"/>
      <c r="E335" s="99"/>
      <c r="F335" s="16">
        <v>19</v>
      </c>
      <c r="G335" s="48" t="s">
        <v>708</v>
      </c>
      <c r="H335" s="18" t="s">
        <v>260</v>
      </c>
      <c r="I335" s="18" t="s">
        <v>709</v>
      </c>
      <c r="J335" s="33" t="s">
        <v>799</v>
      </c>
      <c r="K335" s="34" t="s">
        <v>27</v>
      </c>
      <c r="L335" s="35"/>
      <c r="M335" s="34" t="s">
        <v>40</v>
      </c>
      <c r="N335" s="77" t="s">
        <v>1159</v>
      </c>
      <c r="O335" s="37"/>
      <c r="P335" s="36" t="e">
        <f t="shared" si="14"/>
        <v>#VALUE!</v>
      </c>
      <c r="Q335" s="37"/>
      <c r="R335" s="5"/>
    </row>
    <row r="336" spans="1:18" s="3" customFormat="1" ht="18.95" customHeight="1">
      <c r="A336" s="97"/>
      <c r="B336" s="98"/>
      <c r="C336" s="98"/>
      <c r="D336" s="98"/>
      <c r="E336" s="99"/>
      <c r="F336" s="16">
        <v>20</v>
      </c>
      <c r="G336" s="48" t="s">
        <v>710</v>
      </c>
      <c r="H336" s="18" t="s">
        <v>227</v>
      </c>
      <c r="I336" s="18" t="s">
        <v>271</v>
      </c>
      <c r="J336" s="33" t="s">
        <v>782</v>
      </c>
      <c r="K336" s="34" t="s">
        <v>27</v>
      </c>
      <c r="L336" s="35"/>
      <c r="M336" s="34" t="s">
        <v>40</v>
      </c>
      <c r="N336" s="77" t="s">
        <v>964</v>
      </c>
      <c r="O336" s="37"/>
      <c r="P336" s="36" t="e">
        <f t="shared" si="14"/>
        <v>#VALUE!</v>
      </c>
      <c r="Q336" s="37"/>
      <c r="R336" s="5"/>
    </row>
    <row r="337" spans="1:18" s="3" customFormat="1" ht="18.95" customHeight="1">
      <c r="A337" s="97"/>
      <c r="B337" s="98"/>
      <c r="C337" s="98"/>
      <c r="D337" s="98"/>
      <c r="E337" s="99"/>
      <c r="F337" s="16">
        <v>21</v>
      </c>
      <c r="G337" s="48" t="s">
        <v>68</v>
      </c>
      <c r="H337" s="18" t="s">
        <v>69</v>
      </c>
      <c r="I337" s="18" t="s">
        <v>70</v>
      </c>
      <c r="J337" s="33" t="s">
        <v>790</v>
      </c>
      <c r="K337" s="34" t="s">
        <v>27</v>
      </c>
      <c r="L337" s="35"/>
      <c r="M337" s="34" t="s">
        <v>40</v>
      </c>
      <c r="N337" s="77" t="s">
        <v>1002</v>
      </c>
      <c r="O337" s="37"/>
      <c r="P337" s="36" t="e">
        <f t="shared" si="14"/>
        <v>#VALUE!</v>
      </c>
      <c r="Q337" s="37"/>
      <c r="R337" s="5"/>
    </row>
    <row r="338" spans="1:18" s="3" customFormat="1" ht="18.95" customHeight="1">
      <c r="A338" s="97"/>
      <c r="B338" s="98"/>
      <c r="C338" s="98"/>
      <c r="D338" s="98"/>
      <c r="E338" s="99"/>
      <c r="F338" s="16">
        <v>22</v>
      </c>
      <c r="G338" s="48" t="s">
        <v>711</v>
      </c>
      <c r="H338" s="18" t="s">
        <v>712</v>
      </c>
      <c r="I338" s="18" t="s">
        <v>686</v>
      </c>
      <c r="J338" s="33" t="s">
        <v>900</v>
      </c>
      <c r="K338" s="34" t="s">
        <v>164</v>
      </c>
      <c r="L338" s="35"/>
      <c r="M338" s="34" t="s">
        <v>19</v>
      </c>
      <c r="N338" s="80" t="s">
        <v>1161</v>
      </c>
      <c r="O338" s="37"/>
      <c r="P338" s="36" t="e">
        <f t="shared" si="14"/>
        <v>#VALUE!</v>
      </c>
      <c r="Q338" s="37"/>
      <c r="R338" s="5"/>
    </row>
    <row r="339" spans="1:18" s="3" customFormat="1" ht="18.95" customHeight="1">
      <c r="A339" s="97"/>
      <c r="B339" s="98"/>
      <c r="C339" s="98"/>
      <c r="D339" s="98"/>
      <c r="E339" s="99"/>
      <c r="F339" s="16">
        <v>23</v>
      </c>
      <c r="G339" s="48" t="s">
        <v>713</v>
      </c>
      <c r="H339" s="18" t="s">
        <v>714</v>
      </c>
      <c r="I339" s="18" t="s">
        <v>715</v>
      </c>
      <c r="J339" s="33" t="s">
        <v>901</v>
      </c>
      <c r="K339" s="34" t="s">
        <v>27</v>
      </c>
      <c r="L339" s="35"/>
      <c r="M339" s="34" t="s">
        <v>40</v>
      </c>
      <c r="N339" s="81" t="s">
        <v>1162</v>
      </c>
      <c r="O339" s="37"/>
      <c r="P339" s="36" t="e">
        <f t="shared" si="14"/>
        <v>#VALUE!</v>
      </c>
      <c r="Q339" s="37"/>
      <c r="R339" s="5"/>
    </row>
    <row r="340" spans="1:18" s="3" customFormat="1" ht="18.95" customHeight="1">
      <c r="A340" s="97"/>
      <c r="B340" s="98"/>
      <c r="C340" s="98"/>
      <c r="D340" s="98"/>
      <c r="E340" s="99"/>
      <c r="F340" s="16">
        <v>24</v>
      </c>
      <c r="G340" s="48" t="s">
        <v>716</v>
      </c>
      <c r="H340" s="18" t="s">
        <v>717</v>
      </c>
      <c r="I340" s="18" t="s">
        <v>686</v>
      </c>
      <c r="J340" s="33" t="s">
        <v>902</v>
      </c>
      <c r="K340" s="34" t="s">
        <v>164</v>
      </c>
      <c r="L340" s="35"/>
      <c r="M340" s="34" t="s">
        <v>19</v>
      </c>
      <c r="N340" s="77" t="s">
        <v>1163</v>
      </c>
      <c r="O340" s="37"/>
      <c r="P340" s="36" t="e">
        <f t="shared" si="14"/>
        <v>#VALUE!</v>
      </c>
      <c r="Q340" s="37"/>
      <c r="R340" s="5"/>
    </row>
    <row r="341" spans="1:18" s="3" customFormat="1" ht="18.95" customHeight="1">
      <c r="A341" s="97"/>
      <c r="B341" s="98"/>
      <c r="C341" s="98"/>
      <c r="D341" s="98"/>
      <c r="E341" s="99"/>
      <c r="F341" s="16">
        <v>25</v>
      </c>
      <c r="G341" s="48" t="s">
        <v>718</v>
      </c>
      <c r="H341" s="18" t="s">
        <v>719</v>
      </c>
      <c r="I341" s="18" t="s">
        <v>686</v>
      </c>
      <c r="J341" s="33" t="s">
        <v>903</v>
      </c>
      <c r="K341" s="34" t="s">
        <v>164</v>
      </c>
      <c r="L341" s="35"/>
      <c r="M341" s="34" t="s">
        <v>19</v>
      </c>
      <c r="N341" s="77" t="s">
        <v>1164</v>
      </c>
      <c r="O341" s="37"/>
      <c r="P341" s="36" t="e">
        <f t="shared" si="14"/>
        <v>#VALUE!</v>
      </c>
      <c r="Q341" s="37"/>
      <c r="R341" s="5"/>
    </row>
    <row r="342" spans="1:18" s="3" customFormat="1" ht="18.95" customHeight="1">
      <c r="A342" s="97"/>
      <c r="B342" s="98"/>
      <c r="C342" s="98"/>
      <c r="D342" s="98"/>
      <c r="E342" s="99"/>
      <c r="F342" s="16">
        <v>26</v>
      </c>
      <c r="G342" s="48" t="s">
        <v>720</v>
      </c>
      <c r="H342" s="18" t="s">
        <v>721</v>
      </c>
      <c r="I342" s="18" t="s">
        <v>686</v>
      </c>
      <c r="J342" s="33" t="s">
        <v>904</v>
      </c>
      <c r="K342" s="34" t="s">
        <v>164</v>
      </c>
      <c r="L342" s="35"/>
      <c r="M342" s="34" t="s">
        <v>19</v>
      </c>
      <c r="N342" s="77" t="s">
        <v>1165</v>
      </c>
      <c r="O342" s="37"/>
      <c r="P342" s="36" t="e">
        <f t="shared" si="14"/>
        <v>#VALUE!</v>
      </c>
      <c r="Q342" s="37"/>
      <c r="R342" s="5"/>
    </row>
    <row r="343" spans="1:18" s="3" customFormat="1" ht="18.95" customHeight="1">
      <c r="A343" s="100"/>
      <c r="B343" s="101"/>
      <c r="C343" s="101"/>
      <c r="D343" s="101"/>
      <c r="E343" s="102"/>
      <c r="F343" s="16">
        <v>27</v>
      </c>
      <c r="G343" s="48" t="s">
        <v>722</v>
      </c>
      <c r="H343" s="18" t="s">
        <v>723</v>
      </c>
      <c r="I343" s="18" t="s">
        <v>686</v>
      </c>
      <c r="J343" s="33" t="s">
        <v>804</v>
      </c>
      <c r="K343" s="34" t="s">
        <v>164</v>
      </c>
      <c r="L343" s="35"/>
      <c r="M343" s="34" t="s">
        <v>19</v>
      </c>
      <c r="N343" s="78" t="s">
        <v>1166</v>
      </c>
      <c r="O343" s="37"/>
      <c r="P343" s="36" t="e">
        <f t="shared" si="14"/>
        <v>#VALUE!</v>
      </c>
      <c r="Q343" s="37"/>
      <c r="R343" s="5"/>
    </row>
    <row r="344" spans="1:18" s="1" customFormat="1" ht="8.1" customHeight="1">
      <c r="G344" s="54"/>
      <c r="H344" s="6"/>
      <c r="J344" s="7"/>
      <c r="K344" s="6"/>
      <c r="M344" s="6"/>
      <c r="N344" s="62"/>
      <c r="R344" s="5"/>
    </row>
    <row r="345" spans="1:18" ht="21" customHeight="1">
      <c r="A345" s="89" t="s">
        <v>7</v>
      </c>
      <c r="B345" s="89"/>
      <c r="C345" s="89"/>
      <c r="D345" s="89"/>
      <c r="E345" s="89"/>
      <c r="F345" s="88" t="s">
        <v>928</v>
      </c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</row>
    <row r="346" spans="1:18" ht="27" customHeight="1">
      <c r="A346" s="89"/>
      <c r="B346" s="89"/>
      <c r="C346" s="89"/>
      <c r="D346" s="89"/>
      <c r="E346" s="89"/>
      <c r="F346" s="14" t="s">
        <v>8</v>
      </c>
      <c r="G346" s="14" t="s">
        <v>9</v>
      </c>
      <c r="H346" s="15" t="s">
        <v>10</v>
      </c>
      <c r="I346" s="15" t="s">
        <v>11</v>
      </c>
      <c r="J346" s="15" t="s">
        <v>12</v>
      </c>
      <c r="K346" s="15" t="s">
        <v>95</v>
      </c>
      <c r="L346" s="15" t="s">
        <v>14</v>
      </c>
      <c r="M346" s="31" t="s">
        <v>15</v>
      </c>
      <c r="N346" s="32" t="s">
        <v>96</v>
      </c>
      <c r="O346" s="14" t="s">
        <v>16</v>
      </c>
      <c r="P346" s="14" t="s">
        <v>17</v>
      </c>
      <c r="Q346" s="14" t="s">
        <v>18</v>
      </c>
    </row>
    <row r="347" spans="1:18" s="3" customFormat="1" ht="20.100000000000001" customHeight="1">
      <c r="A347" s="104"/>
      <c r="B347" s="105"/>
      <c r="C347" s="105"/>
      <c r="D347" s="105"/>
      <c r="E347" s="106"/>
      <c r="F347" s="16" t="s">
        <v>19</v>
      </c>
      <c r="G347" s="48" t="s">
        <v>203</v>
      </c>
      <c r="H347" s="18" t="s">
        <v>29</v>
      </c>
      <c r="I347" s="18" t="s">
        <v>265</v>
      </c>
      <c r="J347" s="33" t="s">
        <v>782</v>
      </c>
      <c r="K347" s="34" t="s">
        <v>27</v>
      </c>
      <c r="L347" s="35"/>
      <c r="M347" s="34" t="s">
        <v>40</v>
      </c>
      <c r="N347" s="78" t="s">
        <v>986</v>
      </c>
      <c r="O347" s="37"/>
      <c r="P347" s="36" t="e">
        <f t="shared" ref="P347:P362" si="15">N347*O347</f>
        <v>#VALUE!</v>
      </c>
      <c r="Q347" s="37"/>
      <c r="R347" s="5"/>
    </row>
    <row r="348" spans="1:18" s="3" customFormat="1" ht="20.100000000000001" customHeight="1">
      <c r="A348" s="104"/>
      <c r="B348" s="105"/>
      <c r="C348" s="105"/>
      <c r="D348" s="105"/>
      <c r="E348" s="106"/>
      <c r="F348" s="16" t="s">
        <v>40</v>
      </c>
      <c r="G348" s="48" t="s">
        <v>724</v>
      </c>
      <c r="H348" s="18" t="s">
        <v>725</v>
      </c>
      <c r="I348" s="18" t="s">
        <v>686</v>
      </c>
      <c r="J348" s="33" t="s">
        <v>905</v>
      </c>
      <c r="K348" s="34" t="s">
        <v>164</v>
      </c>
      <c r="L348" s="35"/>
      <c r="M348" s="34" t="s">
        <v>19</v>
      </c>
      <c r="N348" s="77" t="s">
        <v>1167</v>
      </c>
      <c r="O348" s="37"/>
      <c r="P348" s="36" t="e">
        <f t="shared" si="15"/>
        <v>#VALUE!</v>
      </c>
      <c r="Q348" s="37"/>
      <c r="R348" s="5"/>
    </row>
    <row r="349" spans="1:18" s="3" customFormat="1" ht="20.100000000000001" customHeight="1">
      <c r="A349" s="104"/>
      <c r="B349" s="105"/>
      <c r="C349" s="105"/>
      <c r="D349" s="105"/>
      <c r="E349" s="106"/>
      <c r="F349" s="16" t="s">
        <v>44</v>
      </c>
      <c r="G349" s="48" t="s">
        <v>726</v>
      </c>
      <c r="H349" s="18" t="s">
        <v>29</v>
      </c>
      <c r="I349" s="18" t="s">
        <v>709</v>
      </c>
      <c r="J349" s="33" t="s">
        <v>782</v>
      </c>
      <c r="K349" s="34" t="s">
        <v>27</v>
      </c>
      <c r="L349" s="35"/>
      <c r="M349" s="34" t="s">
        <v>19</v>
      </c>
      <c r="N349" s="77" t="s">
        <v>1168</v>
      </c>
      <c r="O349" s="37"/>
      <c r="P349" s="36" t="e">
        <f t="shared" si="15"/>
        <v>#VALUE!</v>
      </c>
      <c r="Q349" s="37"/>
      <c r="R349" s="5"/>
    </row>
    <row r="350" spans="1:18" s="3" customFormat="1" ht="20.100000000000001" customHeight="1">
      <c r="A350" s="104"/>
      <c r="B350" s="105"/>
      <c r="C350" s="105"/>
      <c r="D350" s="105"/>
      <c r="E350" s="106"/>
      <c r="F350" s="16" t="s">
        <v>47</v>
      </c>
      <c r="G350" s="17" t="s">
        <v>727</v>
      </c>
      <c r="H350" s="18" t="s">
        <v>728</v>
      </c>
      <c r="I350" s="18" t="s">
        <v>729</v>
      </c>
      <c r="J350" s="33" t="s">
        <v>834</v>
      </c>
      <c r="K350" s="34" t="s">
        <v>27</v>
      </c>
      <c r="L350" s="35"/>
      <c r="M350" s="34" t="s">
        <v>19</v>
      </c>
      <c r="N350" s="78" t="s">
        <v>1169</v>
      </c>
      <c r="O350" s="37"/>
      <c r="P350" s="36" t="e">
        <f t="shared" si="15"/>
        <v>#VALUE!</v>
      </c>
      <c r="Q350" s="37"/>
      <c r="R350" s="5"/>
    </row>
    <row r="351" spans="1:18" s="3" customFormat="1" ht="20.100000000000001" customHeight="1">
      <c r="A351" s="104"/>
      <c r="B351" s="105"/>
      <c r="C351" s="105"/>
      <c r="D351" s="105"/>
      <c r="E351" s="106"/>
      <c r="F351" s="16" t="s">
        <v>51</v>
      </c>
      <c r="G351" s="48" t="s">
        <v>730</v>
      </c>
      <c r="H351" s="18" t="s">
        <v>731</v>
      </c>
      <c r="I351" s="18" t="s">
        <v>732</v>
      </c>
      <c r="J351" s="33" t="s">
        <v>906</v>
      </c>
      <c r="K351" s="34" t="s">
        <v>27</v>
      </c>
      <c r="L351" s="35"/>
      <c r="M351" s="34" t="s">
        <v>19</v>
      </c>
      <c r="N351" s="77" t="s">
        <v>1170</v>
      </c>
      <c r="O351" s="37"/>
      <c r="P351" s="36" t="e">
        <f t="shared" si="15"/>
        <v>#VALUE!</v>
      </c>
      <c r="Q351" s="37"/>
      <c r="R351" s="5"/>
    </row>
    <row r="352" spans="1:18" s="3" customFormat="1" ht="20.100000000000001" customHeight="1">
      <c r="A352" s="104"/>
      <c r="B352" s="105"/>
      <c r="C352" s="105"/>
      <c r="D352" s="105"/>
      <c r="E352" s="106"/>
      <c r="F352" s="16" t="s">
        <v>55</v>
      </c>
      <c r="G352" s="48" t="s">
        <v>733</v>
      </c>
      <c r="H352" s="18" t="s">
        <v>734</v>
      </c>
      <c r="I352" s="18" t="s">
        <v>735</v>
      </c>
      <c r="J352" s="33" t="s">
        <v>907</v>
      </c>
      <c r="K352" s="34" t="s">
        <v>367</v>
      </c>
      <c r="L352" s="35"/>
      <c r="M352" s="34" t="s">
        <v>19</v>
      </c>
      <c r="N352" s="78" t="s">
        <v>1171</v>
      </c>
      <c r="O352" s="37"/>
      <c r="P352" s="36" t="e">
        <f t="shared" si="15"/>
        <v>#VALUE!</v>
      </c>
      <c r="Q352" s="37"/>
      <c r="R352" s="5"/>
    </row>
    <row r="353" spans="1:18" s="3" customFormat="1" ht="25.5">
      <c r="A353" s="104"/>
      <c r="B353" s="105"/>
      <c r="C353" s="105"/>
      <c r="D353" s="105"/>
      <c r="E353" s="106"/>
      <c r="F353" s="16" t="s">
        <v>59</v>
      </c>
      <c r="G353" s="48" t="s">
        <v>679</v>
      </c>
      <c r="H353" s="18" t="s">
        <v>680</v>
      </c>
      <c r="I353" s="18" t="s">
        <v>1172</v>
      </c>
      <c r="J353" s="33" t="s">
        <v>834</v>
      </c>
      <c r="K353" s="34" t="s">
        <v>27</v>
      </c>
      <c r="L353" s="35"/>
      <c r="M353" s="34" t="s">
        <v>40</v>
      </c>
      <c r="N353" s="78" t="s">
        <v>1173</v>
      </c>
      <c r="O353" s="37"/>
      <c r="P353" s="36" t="e">
        <f t="shared" si="15"/>
        <v>#VALUE!</v>
      </c>
      <c r="Q353" s="37"/>
      <c r="R353" s="5"/>
    </row>
    <row r="354" spans="1:18" s="3" customFormat="1" ht="20.100000000000001" customHeight="1">
      <c r="A354" s="104"/>
      <c r="B354" s="105"/>
      <c r="C354" s="105"/>
      <c r="D354" s="105"/>
      <c r="E354" s="106"/>
      <c r="F354" s="16" t="s">
        <v>63</v>
      </c>
      <c r="G354" s="48" t="s">
        <v>259</v>
      </c>
      <c r="H354" s="18" t="s">
        <v>260</v>
      </c>
      <c r="I354" s="18" t="s">
        <v>261</v>
      </c>
      <c r="J354" s="33" t="s">
        <v>799</v>
      </c>
      <c r="K354" s="34" t="s">
        <v>27</v>
      </c>
      <c r="L354" s="35"/>
      <c r="M354" s="34" t="s">
        <v>40</v>
      </c>
      <c r="N354" s="77" t="s">
        <v>1011</v>
      </c>
      <c r="O354" s="37"/>
      <c r="P354" s="36" t="e">
        <f t="shared" si="15"/>
        <v>#VALUE!</v>
      </c>
      <c r="Q354" s="37"/>
      <c r="R354" s="5"/>
    </row>
    <row r="355" spans="1:18" s="3" customFormat="1" ht="20.100000000000001" customHeight="1">
      <c r="A355" s="104"/>
      <c r="B355" s="105"/>
      <c r="C355" s="105"/>
      <c r="D355" s="105"/>
      <c r="E355" s="106"/>
      <c r="F355" s="16" t="s">
        <v>67</v>
      </c>
      <c r="G355" s="48" t="s">
        <v>736</v>
      </c>
      <c r="H355" s="18" t="s">
        <v>737</v>
      </c>
      <c r="I355" s="18" t="s">
        <v>738</v>
      </c>
      <c r="J355" s="33" t="s">
        <v>908</v>
      </c>
      <c r="K355" s="34" t="s">
        <v>27</v>
      </c>
      <c r="L355" s="35"/>
      <c r="M355" s="34" t="s">
        <v>19</v>
      </c>
      <c r="N355" s="77" t="s">
        <v>1175</v>
      </c>
      <c r="O355" s="37"/>
      <c r="P355" s="36" t="e">
        <f t="shared" si="15"/>
        <v>#VALUE!</v>
      </c>
      <c r="Q355" s="37"/>
      <c r="R355" s="5"/>
    </row>
    <row r="356" spans="1:18" s="3" customFormat="1" ht="20.100000000000001" customHeight="1">
      <c r="A356" s="104"/>
      <c r="B356" s="105"/>
      <c r="C356" s="105"/>
      <c r="D356" s="105"/>
      <c r="E356" s="106"/>
      <c r="F356" s="16" t="s">
        <v>71</v>
      </c>
      <c r="G356" s="48" t="s">
        <v>739</v>
      </c>
      <c r="H356" s="18" t="s">
        <v>740</v>
      </c>
      <c r="I356" s="18" t="s">
        <v>741</v>
      </c>
      <c r="J356" s="33" t="s">
        <v>909</v>
      </c>
      <c r="K356" s="34" t="s">
        <v>27</v>
      </c>
      <c r="L356" s="35"/>
      <c r="M356" s="34" t="s">
        <v>19</v>
      </c>
      <c r="N356" s="77" t="s">
        <v>1174</v>
      </c>
      <c r="O356" s="37"/>
      <c r="P356" s="36" t="e">
        <f t="shared" si="15"/>
        <v>#VALUE!</v>
      </c>
      <c r="Q356" s="37"/>
      <c r="R356" s="5"/>
    </row>
    <row r="357" spans="1:18" s="3" customFormat="1" ht="20.100000000000001" customHeight="1">
      <c r="A357" s="104"/>
      <c r="B357" s="105"/>
      <c r="C357" s="105"/>
      <c r="D357" s="105"/>
      <c r="E357" s="106"/>
      <c r="F357" s="16" t="s">
        <v>75</v>
      </c>
      <c r="G357" s="48" t="s">
        <v>742</v>
      </c>
      <c r="H357" s="18" t="s">
        <v>743</v>
      </c>
      <c r="I357" s="18" t="s">
        <v>744</v>
      </c>
      <c r="J357" s="33" t="s">
        <v>804</v>
      </c>
      <c r="K357" s="34" t="s">
        <v>35</v>
      </c>
      <c r="L357" s="35"/>
      <c r="M357" s="34" t="s">
        <v>19</v>
      </c>
      <c r="N357" s="77" t="s">
        <v>1176</v>
      </c>
      <c r="O357" s="37"/>
      <c r="P357" s="36" t="e">
        <f t="shared" si="15"/>
        <v>#VALUE!</v>
      </c>
      <c r="Q357" s="37"/>
      <c r="R357" s="5"/>
    </row>
    <row r="358" spans="1:18" s="3" customFormat="1" ht="20.100000000000001" customHeight="1">
      <c r="A358" s="104"/>
      <c r="B358" s="105"/>
      <c r="C358" s="105"/>
      <c r="D358" s="105"/>
      <c r="E358" s="106"/>
      <c r="F358" s="16" t="s">
        <v>78</v>
      </c>
      <c r="G358" s="48" t="s">
        <v>745</v>
      </c>
      <c r="H358" s="18" t="s">
        <v>260</v>
      </c>
      <c r="I358" s="18" t="s">
        <v>746</v>
      </c>
      <c r="J358" s="33" t="s">
        <v>799</v>
      </c>
      <c r="K358" s="34" t="s">
        <v>27</v>
      </c>
      <c r="L358" s="35"/>
      <c r="M358" s="34" t="s">
        <v>19</v>
      </c>
      <c r="N358" s="77" t="s">
        <v>963</v>
      </c>
      <c r="O358" s="37"/>
      <c r="P358" s="36" t="e">
        <f t="shared" si="15"/>
        <v>#VALUE!</v>
      </c>
      <c r="Q358" s="37"/>
      <c r="R358" s="5"/>
    </row>
    <row r="359" spans="1:18" s="3" customFormat="1" ht="27" customHeight="1">
      <c r="A359" s="104"/>
      <c r="B359" s="105"/>
      <c r="C359" s="105"/>
      <c r="D359" s="105"/>
      <c r="E359" s="106"/>
      <c r="F359" s="16" t="s">
        <v>81</v>
      </c>
      <c r="G359" s="48" t="s">
        <v>747</v>
      </c>
      <c r="H359" s="18" t="s">
        <v>748</v>
      </c>
      <c r="I359" s="18" t="s">
        <v>1177</v>
      </c>
      <c r="J359" s="33">
        <v>0</v>
      </c>
      <c r="K359" s="34" t="s">
        <v>27</v>
      </c>
      <c r="L359" s="35"/>
      <c r="M359" s="34" t="s">
        <v>19</v>
      </c>
      <c r="N359" s="77" t="s">
        <v>1178</v>
      </c>
      <c r="O359" s="37"/>
      <c r="P359" s="36" t="e">
        <f t="shared" si="15"/>
        <v>#VALUE!</v>
      </c>
      <c r="Q359" s="37"/>
      <c r="R359" s="5"/>
    </row>
    <row r="360" spans="1:18" s="3" customFormat="1" ht="20.100000000000001" customHeight="1">
      <c r="A360" s="104"/>
      <c r="B360" s="105"/>
      <c r="C360" s="105"/>
      <c r="D360" s="105"/>
      <c r="E360" s="106"/>
      <c r="F360" s="16" t="s">
        <v>84</v>
      </c>
      <c r="G360" s="48" t="s">
        <v>749</v>
      </c>
      <c r="H360" s="18" t="s">
        <v>260</v>
      </c>
      <c r="I360" s="18" t="s">
        <v>265</v>
      </c>
      <c r="J360" s="33" t="s">
        <v>799</v>
      </c>
      <c r="K360" s="34" t="s">
        <v>27</v>
      </c>
      <c r="L360" s="35"/>
      <c r="M360" s="34" t="s">
        <v>19</v>
      </c>
      <c r="N360" s="78" t="s">
        <v>1017</v>
      </c>
      <c r="O360" s="37"/>
      <c r="P360" s="36" t="e">
        <f t="shared" si="15"/>
        <v>#VALUE!</v>
      </c>
      <c r="Q360" s="37"/>
      <c r="R360" s="5"/>
    </row>
    <row r="361" spans="1:18" s="3" customFormat="1" ht="20.100000000000001" customHeight="1">
      <c r="A361" s="104"/>
      <c r="B361" s="105"/>
      <c r="C361" s="105"/>
      <c r="D361" s="105"/>
      <c r="E361" s="106"/>
      <c r="F361" s="16" t="s">
        <v>87</v>
      </c>
      <c r="G361" s="48" t="s">
        <v>750</v>
      </c>
      <c r="H361" s="18" t="s">
        <v>751</v>
      </c>
      <c r="I361" s="18" t="s">
        <v>752</v>
      </c>
      <c r="J361" s="33" t="s">
        <v>910</v>
      </c>
      <c r="K361" s="34" t="s">
        <v>27</v>
      </c>
      <c r="L361" s="35"/>
      <c r="M361" s="34" t="s">
        <v>19</v>
      </c>
      <c r="N361" s="77" t="s">
        <v>1179</v>
      </c>
      <c r="O361" s="37"/>
      <c r="P361" s="36" t="e">
        <f t="shared" si="15"/>
        <v>#VALUE!</v>
      </c>
      <c r="Q361" s="37"/>
      <c r="R361" s="5"/>
    </row>
    <row r="362" spans="1:18" s="3" customFormat="1" ht="20.100000000000001" customHeight="1">
      <c r="A362" s="107"/>
      <c r="B362" s="108"/>
      <c r="C362" s="108"/>
      <c r="D362" s="108"/>
      <c r="E362" s="109"/>
      <c r="F362" s="16" t="s">
        <v>92</v>
      </c>
      <c r="G362" s="48" t="s">
        <v>753</v>
      </c>
      <c r="H362" s="18" t="s">
        <v>754</v>
      </c>
      <c r="I362" s="18" t="s">
        <v>755</v>
      </c>
      <c r="J362" s="33" t="s">
        <v>911</v>
      </c>
      <c r="K362" s="34" t="s">
        <v>27</v>
      </c>
      <c r="L362" s="35"/>
      <c r="M362" s="34" t="s">
        <v>19</v>
      </c>
      <c r="N362" s="77" t="s">
        <v>1180</v>
      </c>
      <c r="O362" s="37"/>
      <c r="P362" s="36" t="e">
        <f t="shared" si="15"/>
        <v>#VALUE!</v>
      </c>
      <c r="Q362" s="37"/>
      <c r="R362" s="5"/>
    </row>
    <row r="363" spans="1:18" s="1" customFormat="1" ht="8.1" customHeight="1">
      <c r="G363" s="54"/>
      <c r="H363" s="6"/>
      <c r="J363" s="7"/>
      <c r="K363" s="6"/>
      <c r="M363" s="6"/>
      <c r="N363" s="62"/>
      <c r="R363" s="5"/>
    </row>
    <row r="364" spans="1:18" s="4" customFormat="1" ht="21" customHeight="1">
      <c r="A364" s="93" t="s">
        <v>7</v>
      </c>
      <c r="B364" s="93"/>
      <c r="C364" s="93"/>
      <c r="D364" s="93"/>
      <c r="E364" s="93"/>
      <c r="F364" s="91" t="s">
        <v>925</v>
      </c>
      <c r="G364" s="92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5" t="s">
        <v>925</v>
      </c>
    </row>
    <row r="365" spans="1:18" s="4" customFormat="1" ht="27" customHeight="1">
      <c r="A365" s="93"/>
      <c r="B365" s="93"/>
      <c r="C365" s="93"/>
      <c r="D365" s="93"/>
      <c r="E365" s="93"/>
      <c r="F365" s="55" t="s">
        <v>8</v>
      </c>
      <c r="G365" s="56" t="s">
        <v>9</v>
      </c>
      <c r="H365" s="57" t="s">
        <v>10</v>
      </c>
      <c r="I365" s="63" t="s">
        <v>11</v>
      </c>
      <c r="J365" s="63" t="s">
        <v>12</v>
      </c>
      <c r="K365" s="63" t="s">
        <v>13</v>
      </c>
      <c r="L365" s="64" t="s">
        <v>14</v>
      </c>
      <c r="M365" s="65" t="s">
        <v>15</v>
      </c>
      <c r="N365" s="66" t="s">
        <v>96</v>
      </c>
      <c r="O365" s="67" t="s">
        <v>16</v>
      </c>
      <c r="P365" s="67" t="s">
        <v>17</v>
      </c>
      <c r="Q365" s="67" t="s">
        <v>18</v>
      </c>
      <c r="R365" s="5"/>
    </row>
    <row r="366" spans="1:18" s="4" customFormat="1" ht="20.100000000000001" customHeight="1">
      <c r="A366" s="103"/>
      <c r="B366" s="103"/>
      <c r="C366" s="103"/>
      <c r="D366" s="103"/>
      <c r="E366" s="103"/>
      <c r="F366" s="59" t="s">
        <v>19</v>
      </c>
      <c r="G366" s="60" t="s">
        <v>756</v>
      </c>
      <c r="H366" s="61" t="s">
        <v>69</v>
      </c>
      <c r="I366" s="61" t="s">
        <v>757</v>
      </c>
      <c r="J366" s="68" t="s">
        <v>758</v>
      </c>
      <c r="K366" s="69" t="s">
        <v>27</v>
      </c>
      <c r="L366" s="70"/>
      <c r="M366" s="58">
        <v>2</v>
      </c>
      <c r="N366" s="79" t="s">
        <v>1181</v>
      </c>
      <c r="O366" s="58"/>
      <c r="P366" s="71" t="e">
        <f t="shared" ref="P366:P378" si="16">N366*O366</f>
        <v>#VALUE!</v>
      </c>
      <c r="Q366" s="72"/>
      <c r="R366" s="5"/>
    </row>
    <row r="367" spans="1:18" s="4" customFormat="1" ht="20.100000000000001" customHeight="1">
      <c r="A367" s="103"/>
      <c r="B367" s="103"/>
      <c r="C367" s="103"/>
      <c r="D367" s="103"/>
      <c r="E367" s="103"/>
      <c r="F367" s="59" t="s">
        <v>40</v>
      </c>
      <c r="G367" s="60" t="s">
        <v>203</v>
      </c>
      <c r="H367" s="61" t="s">
        <v>29</v>
      </c>
      <c r="I367" s="61" t="s">
        <v>204</v>
      </c>
      <c r="J367" s="68" t="s">
        <v>759</v>
      </c>
      <c r="K367" s="69" t="s">
        <v>27</v>
      </c>
      <c r="L367" s="70"/>
      <c r="M367" s="58">
        <v>2</v>
      </c>
      <c r="N367" s="79" t="s">
        <v>986</v>
      </c>
      <c r="O367" s="58"/>
      <c r="P367" s="71" t="e">
        <f t="shared" si="16"/>
        <v>#VALUE!</v>
      </c>
      <c r="Q367" s="72"/>
      <c r="R367" s="5"/>
    </row>
    <row r="368" spans="1:18" s="4" customFormat="1">
      <c r="A368" s="103"/>
      <c r="B368" s="103"/>
      <c r="C368" s="103"/>
      <c r="D368" s="103"/>
      <c r="E368" s="103"/>
      <c r="F368" s="59" t="s">
        <v>44</v>
      </c>
      <c r="G368" s="60" t="s">
        <v>45</v>
      </c>
      <c r="H368" s="61" t="s">
        <v>29</v>
      </c>
      <c r="I368" s="61" t="s">
        <v>760</v>
      </c>
      <c r="J368" s="68"/>
      <c r="K368" s="69" t="s">
        <v>27</v>
      </c>
      <c r="L368" s="70"/>
      <c r="M368" s="58">
        <v>2</v>
      </c>
      <c r="N368" s="79" t="s">
        <v>1141</v>
      </c>
      <c r="O368" s="58"/>
      <c r="P368" s="71" t="e">
        <f t="shared" si="16"/>
        <v>#VALUE!</v>
      </c>
      <c r="Q368" s="72"/>
      <c r="R368" s="5"/>
    </row>
    <row r="369" spans="1:18" s="4" customFormat="1" ht="20.100000000000001" customHeight="1">
      <c r="A369" s="103"/>
      <c r="B369" s="103"/>
      <c r="C369" s="103"/>
      <c r="D369" s="103"/>
      <c r="E369" s="103"/>
      <c r="F369" s="59" t="s">
        <v>47</v>
      </c>
      <c r="G369" s="60" t="s">
        <v>120</v>
      </c>
      <c r="H369" s="61" t="s">
        <v>69</v>
      </c>
      <c r="I369" s="61" t="s">
        <v>761</v>
      </c>
      <c r="J369" s="68" t="s">
        <v>762</v>
      </c>
      <c r="K369" s="69" t="s">
        <v>27</v>
      </c>
      <c r="L369" s="70"/>
      <c r="M369" s="58">
        <v>2</v>
      </c>
      <c r="N369" s="79" t="s">
        <v>1182</v>
      </c>
      <c r="O369" s="58"/>
      <c r="P369" s="71" t="e">
        <f t="shared" si="16"/>
        <v>#VALUE!</v>
      </c>
      <c r="Q369" s="72"/>
      <c r="R369" s="5"/>
    </row>
    <row r="370" spans="1:18" s="4" customFormat="1" ht="28.5">
      <c r="A370" s="103"/>
      <c r="B370" s="103"/>
      <c r="C370" s="103"/>
      <c r="D370" s="103"/>
      <c r="E370" s="103"/>
      <c r="F370" s="59" t="s">
        <v>51</v>
      </c>
      <c r="G370" s="60" t="s">
        <v>763</v>
      </c>
      <c r="H370" s="61" t="s">
        <v>73</v>
      </c>
      <c r="I370" s="61" t="s">
        <v>588</v>
      </c>
      <c r="J370" s="68" t="s">
        <v>758</v>
      </c>
      <c r="K370" s="69" t="s">
        <v>27</v>
      </c>
      <c r="L370" s="70"/>
      <c r="M370" s="58">
        <v>2</v>
      </c>
      <c r="N370" s="79" t="s">
        <v>1008</v>
      </c>
      <c r="O370" s="58"/>
      <c r="P370" s="71" t="e">
        <f t="shared" si="16"/>
        <v>#VALUE!</v>
      </c>
      <c r="Q370" s="72"/>
      <c r="R370" s="5"/>
    </row>
    <row r="371" spans="1:18" s="4" customFormat="1" ht="42">
      <c r="A371" s="103"/>
      <c r="B371" s="103"/>
      <c r="C371" s="103"/>
      <c r="D371" s="103"/>
      <c r="E371" s="103"/>
      <c r="F371" s="59" t="s">
        <v>55</v>
      </c>
      <c r="G371" s="60" t="s">
        <v>764</v>
      </c>
      <c r="H371" s="61" t="s">
        <v>765</v>
      </c>
      <c r="I371" s="61" t="s">
        <v>766</v>
      </c>
      <c r="J371" s="68" t="s">
        <v>767</v>
      </c>
      <c r="K371" s="69" t="s">
        <v>270</v>
      </c>
      <c r="L371" s="70"/>
      <c r="M371" s="58">
        <v>1</v>
      </c>
      <c r="N371" s="79" t="s">
        <v>1183</v>
      </c>
      <c r="O371" s="58"/>
      <c r="P371" s="71" t="e">
        <f t="shared" si="16"/>
        <v>#VALUE!</v>
      </c>
      <c r="Q371" s="72"/>
      <c r="R371" s="5"/>
    </row>
    <row r="372" spans="1:18" s="4" customFormat="1" ht="20.100000000000001" customHeight="1">
      <c r="A372" s="103"/>
      <c r="B372" s="103"/>
      <c r="C372" s="103"/>
      <c r="D372" s="103"/>
      <c r="E372" s="103"/>
      <c r="F372" s="59" t="s">
        <v>59</v>
      </c>
      <c r="G372" s="60" t="s">
        <v>266</v>
      </c>
      <c r="H372" s="61" t="s">
        <v>29</v>
      </c>
      <c r="I372" s="61" t="s">
        <v>417</v>
      </c>
      <c r="J372" s="68"/>
      <c r="K372" s="69" t="s">
        <v>27</v>
      </c>
      <c r="L372" s="70"/>
      <c r="M372" s="58">
        <v>2</v>
      </c>
      <c r="N372" s="79" t="s">
        <v>1184</v>
      </c>
      <c r="O372" s="58"/>
      <c r="P372" s="71" t="e">
        <f t="shared" si="16"/>
        <v>#VALUE!</v>
      </c>
      <c r="Q372" s="72"/>
      <c r="R372" s="5"/>
    </row>
    <row r="373" spans="1:18" s="4" customFormat="1" ht="20.100000000000001" customHeight="1">
      <c r="A373" s="103"/>
      <c r="B373" s="103"/>
      <c r="C373" s="103"/>
      <c r="D373" s="103"/>
      <c r="E373" s="103"/>
      <c r="F373" s="59" t="s">
        <v>63</v>
      </c>
      <c r="G373" s="60" t="s">
        <v>272</v>
      </c>
      <c r="H373" s="61" t="s">
        <v>273</v>
      </c>
      <c r="I373" s="61" t="s">
        <v>768</v>
      </c>
      <c r="J373" s="68"/>
      <c r="K373" s="69" t="s">
        <v>27</v>
      </c>
      <c r="L373" s="70"/>
      <c r="M373" s="58">
        <v>2</v>
      </c>
      <c r="N373" s="79" t="s">
        <v>958</v>
      </c>
      <c r="O373" s="58"/>
      <c r="P373" s="71" t="e">
        <f t="shared" si="16"/>
        <v>#VALUE!</v>
      </c>
      <c r="Q373" s="72"/>
      <c r="R373" s="5"/>
    </row>
    <row r="374" spans="1:18" s="4" customFormat="1" ht="20.100000000000001" customHeight="1">
      <c r="A374" s="103"/>
      <c r="B374" s="103"/>
      <c r="C374" s="103"/>
      <c r="D374" s="103"/>
      <c r="E374" s="103"/>
      <c r="F374" s="59" t="s">
        <v>67</v>
      </c>
      <c r="G374" s="60" t="s">
        <v>82</v>
      </c>
      <c r="H374" s="61" t="s">
        <v>69</v>
      </c>
      <c r="I374" s="61" t="s">
        <v>511</v>
      </c>
      <c r="J374" s="68"/>
      <c r="K374" s="69" t="s">
        <v>27</v>
      </c>
      <c r="L374" s="70"/>
      <c r="M374" s="58">
        <v>2</v>
      </c>
      <c r="N374" s="79" t="s">
        <v>1185</v>
      </c>
      <c r="O374" s="58"/>
      <c r="P374" s="71" t="e">
        <f t="shared" si="16"/>
        <v>#VALUE!</v>
      </c>
      <c r="Q374" s="72"/>
      <c r="R374" s="5"/>
    </row>
    <row r="375" spans="1:18" s="4" customFormat="1" ht="20.100000000000001" customHeight="1">
      <c r="A375" s="103"/>
      <c r="B375" s="103"/>
      <c r="C375" s="103"/>
      <c r="D375" s="103"/>
      <c r="E375" s="103"/>
      <c r="F375" s="59" t="s">
        <v>71</v>
      </c>
      <c r="G375" s="60" t="s">
        <v>142</v>
      </c>
      <c r="H375" s="61" t="s">
        <v>29</v>
      </c>
      <c r="I375" s="61" t="s">
        <v>769</v>
      </c>
      <c r="J375" s="68" t="s">
        <v>759</v>
      </c>
      <c r="K375" s="69" t="s">
        <v>27</v>
      </c>
      <c r="L375" s="70"/>
      <c r="M375" s="58">
        <v>2</v>
      </c>
      <c r="N375" s="79" t="s">
        <v>964</v>
      </c>
      <c r="O375" s="58"/>
      <c r="P375" s="71" t="e">
        <f t="shared" si="16"/>
        <v>#VALUE!</v>
      </c>
      <c r="Q375" s="72"/>
      <c r="R375" s="5"/>
    </row>
    <row r="376" spans="1:18" s="4" customFormat="1" ht="20.100000000000001" customHeight="1">
      <c r="A376" s="103"/>
      <c r="B376" s="103"/>
      <c r="C376" s="103"/>
      <c r="D376" s="103"/>
      <c r="E376" s="103"/>
      <c r="F376" s="59" t="s">
        <v>75</v>
      </c>
      <c r="G376" s="60" t="s">
        <v>770</v>
      </c>
      <c r="H376" s="61" t="s">
        <v>765</v>
      </c>
      <c r="I376" s="61" t="s">
        <v>771</v>
      </c>
      <c r="J376" s="68" t="s">
        <v>767</v>
      </c>
      <c r="K376" s="69" t="s">
        <v>270</v>
      </c>
      <c r="L376" s="70"/>
      <c r="M376" s="58">
        <v>1</v>
      </c>
      <c r="N376" s="79" t="s">
        <v>1186</v>
      </c>
      <c r="O376" s="58"/>
      <c r="P376" s="71" t="e">
        <f t="shared" si="16"/>
        <v>#VALUE!</v>
      </c>
      <c r="Q376" s="72"/>
      <c r="R376" s="5"/>
    </row>
    <row r="377" spans="1:18" s="4" customFormat="1" ht="20.100000000000001" customHeight="1">
      <c r="A377" s="103"/>
      <c r="B377" s="103"/>
      <c r="C377" s="103"/>
      <c r="D377" s="103"/>
      <c r="E377" s="103"/>
      <c r="F377" s="59" t="s">
        <v>78</v>
      </c>
      <c r="G377" s="60" t="s">
        <v>772</v>
      </c>
      <c r="H377" s="61" t="s">
        <v>773</v>
      </c>
      <c r="I377" s="61" t="s">
        <v>774</v>
      </c>
      <c r="J377" s="68" t="s">
        <v>775</v>
      </c>
      <c r="K377" s="69" t="s">
        <v>367</v>
      </c>
      <c r="L377" s="70"/>
      <c r="M377" s="58">
        <v>2</v>
      </c>
      <c r="N377" s="79" t="s">
        <v>1187</v>
      </c>
      <c r="O377" s="58"/>
      <c r="P377" s="71" t="e">
        <f t="shared" si="16"/>
        <v>#VALUE!</v>
      </c>
      <c r="Q377" s="72"/>
      <c r="R377" s="5"/>
    </row>
    <row r="378" spans="1:18" s="4" customFormat="1" ht="20.100000000000001" customHeight="1">
      <c r="A378" s="103"/>
      <c r="B378" s="103"/>
      <c r="C378" s="103"/>
      <c r="D378" s="103"/>
      <c r="E378" s="103"/>
      <c r="F378" s="59" t="s">
        <v>81</v>
      </c>
      <c r="G378" s="60" t="s">
        <v>776</v>
      </c>
      <c r="H378" s="61" t="s">
        <v>777</v>
      </c>
      <c r="I378" s="61" t="s">
        <v>778</v>
      </c>
      <c r="J378" s="68" t="s">
        <v>779</v>
      </c>
      <c r="K378" s="69" t="s">
        <v>490</v>
      </c>
      <c r="L378" s="70"/>
      <c r="M378" s="58">
        <v>1</v>
      </c>
      <c r="N378" s="79" t="s">
        <v>925</v>
      </c>
      <c r="O378" s="58"/>
      <c r="P378" s="71" t="e">
        <f t="shared" si="16"/>
        <v>#VALUE!</v>
      </c>
      <c r="Q378" s="72"/>
      <c r="R378" s="5"/>
    </row>
  </sheetData>
  <mergeCells count="57">
    <mergeCell ref="A366:E378"/>
    <mergeCell ref="A63:E64"/>
    <mergeCell ref="A173:E196"/>
    <mergeCell ref="A200:E214"/>
    <mergeCell ref="A119:E120"/>
    <mergeCell ref="A198:E199"/>
    <mergeCell ref="A135:E136"/>
    <mergeCell ref="A171:E172"/>
    <mergeCell ref="A137:E169"/>
    <mergeCell ref="A121:E133"/>
    <mergeCell ref="A216:E217"/>
    <mergeCell ref="A300:E301"/>
    <mergeCell ref="A315:E316"/>
    <mergeCell ref="A347:E362"/>
    <mergeCell ref="A345:E346"/>
    <mergeCell ref="A107:E117"/>
    <mergeCell ref="A105:E106"/>
    <mergeCell ref="A78:E79"/>
    <mergeCell ref="A52:E61"/>
    <mergeCell ref="A80:E103"/>
    <mergeCell ref="A65:E76"/>
    <mergeCell ref="F300:Q300"/>
    <mergeCell ref="F315:Q315"/>
    <mergeCell ref="F345:Q345"/>
    <mergeCell ref="F364:Q364"/>
    <mergeCell ref="A218:E239"/>
    <mergeCell ref="A364:E365"/>
    <mergeCell ref="A241:E242"/>
    <mergeCell ref="A317:E343"/>
    <mergeCell ref="A302:E313"/>
    <mergeCell ref="A243:E266"/>
    <mergeCell ref="A268:E269"/>
    <mergeCell ref="A270:E298"/>
    <mergeCell ref="F171:Q171"/>
    <mergeCell ref="F198:Q198"/>
    <mergeCell ref="F216:Q216"/>
    <mergeCell ref="F241:Q241"/>
    <mergeCell ref="F268:Q268"/>
    <mergeCell ref="F63:Q63"/>
    <mergeCell ref="F78:Q78"/>
    <mergeCell ref="F105:Q105"/>
    <mergeCell ref="F119:Q119"/>
    <mergeCell ref="F135:Q135"/>
    <mergeCell ref="A23:Q23"/>
    <mergeCell ref="A24:Q24"/>
    <mergeCell ref="A25:Q25"/>
    <mergeCell ref="F27:Q27"/>
    <mergeCell ref="F50:Q50"/>
    <mergeCell ref="A27:E28"/>
    <mergeCell ref="A29:E48"/>
    <mergeCell ref="A50:E51"/>
    <mergeCell ref="A1:Q1"/>
    <mergeCell ref="A2:Q2"/>
    <mergeCell ref="A20:Q20"/>
    <mergeCell ref="A21:Q21"/>
    <mergeCell ref="A22:Q22"/>
    <mergeCell ref="A3:Q19"/>
  </mergeCells>
  <printOptions horizontalCentered="1"/>
  <pageMargins left="0.23611111111111099" right="0.196527777777778" top="0.23611111111111099" bottom="0.35416666666666702" header="0.23611111111111099" footer="0.156944444444444"/>
  <pageSetup paperSize="8" orientation="landscape" r:id="rId1"/>
  <headerFooter>
    <oddHeader>&amp;C&amp;G</oddHeader>
    <oddFooter>&amp;C&amp;A   第 &amp;P 页，共 &amp;N 页</oddFooter>
  </headerFooter>
  <rowBreaks count="15" manualBreakCount="15">
    <brk id="25" max="16383" man="1"/>
    <brk id="48" max="16383" man="1"/>
    <brk id="76" max="16383" man="1"/>
    <brk id="103" max="16" man="1"/>
    <brk id="133" max="16383" man="1"/>
    <brk id="169" max="16" man="1"/>
    <brk id="196" max="16" man="1"/>
    <brk id="214" max="16383" man="1"/>
    <brk id="239" max="16383" man="1"/>
    <brk id="266" max="16383" man="1"/>
    <brk id="298" max="16" man="1"/>
    <brk id="313" max="16383" man="1"/>
    <brk id="343" max="16" man="1"/>
    <brk id="405" max="16383" man="1"/>
    <brk id="445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PHM5</vt:lpstr>
      <vt:lpstr>'PHM5'!Область_печати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Сергей Кулехин</cp:lastModifiedBy>
  <cp:revision>1</cp:revision>
  <cp:lastPrinted>2017-08-26T03:12:00Z</cp:lastPrinted>
  <dcterms:created xsi:type="dcterms:W3CDTF">2016-06-01T07:26:00Z</dcterms:created>
  <dcterms:modified xsi:type="dcterms:W3CDTF">2020-10-19T07:22:37Z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